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0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G.C.'!$A$1:$N$10</definedName>
    <definedName name="_xlnm.Print_Area" localSheetId="0">'AIRE'!$A$1:$W$24</definedName>
    <definedName name="_xlnm.Print_Area" localSheetId="3">'FUEGO CENTRAL'!$A$1:$P$13</definedName>
    <definedName name="_xlnm.Print_Area" localSheetId="7">'PISTOLA LIBRE 50M'!$A$1:$L$15</definedName>
    <definedName name="_xlnm.Print_Area" localSheetId="4">'PISTOLA STANDARD'!$A$1:$O$29</definedName>
    <definedName name="_xlnm.Print_Area" localSheetId="5">'PISTOLA TIRO RAPIDO 25M'!$A$1:$M$16</definedName>
    <definedName name="_xlnm.Print_Area" localSheetId="1">'STANDARD AIRE'!$A$1:$K$17</definedName>
    <definedName name="_xlnm.Print_Area" localSheetId="2">'VELOCIDAD AIRE'!$A$1:$K$18</definedName>
    <definedName name="_xlnm.Print_Area" localSheetId="0">'AIRE'!$A$1:$W$36</definedName>
    <definedName name="_xlnm.Print_Area" localSheetId="3">'FUEGO CENTRAL'!$A$1:$P$13</definedName>
    <definedName name="_xlnm.Print_Area" localSheetId="7">'PISTOLA LIBRE 50M'!$A$1:$L$15</definedName>
    <definedName name="_xlnm.Print_Area" localSheetId="1">'STANDARD AIRE'!$A$1:$K$26</definedName>
    <definedName name="_xlnm.Print_Area" localSheetId="2">'VELOCIDAD AIRE'!$A$1:$J$39</definedName>
  </definedNames>
  <calcPr fullCalcOnLoad="1"/>
</workbook>
</file>

<file path=xl/sharedStrings.xml><?xml version="1.0" encoding="utf-8"?>
<sst xmlns="http://schemas.openxmlformats.org/spreadsheetml/2006/main" count="371" uniqueCount="128">
  <si>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</si>
  <si>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</si>
  <si>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</si>
  <si>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</si>
  <si>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</si>
  <si>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</si>
  <si>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</si>
  <si>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</si>
  <si>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</si>
  <si>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</si>
  <si>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</si>
  <si>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</si>
  <si>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</si>
  <si>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</si>
  <si>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</si>
  <si>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</si>
  <si>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</si>
  <si>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</si>
  <si>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</si>
  <si>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</si>
  <si>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</si>
  <si>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</si>
  <si>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</si>
  <si>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</si>
  <si>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</si>
  <si>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</si>
  <si>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JUAN ANTONIO ESQUINAS LUCENDO</t>
  </si>
  <si>
    <t>FRANCISCO JAVIER SALVAT CASTELLANOS</t>
  </si>
  <si>
    <t>ÁNGEL L. GARCÍA MATEO</t>
  </si>
  <si>
    <t>ENRIQUE  BARRERAS MARCO</t>
  </si>
  <si>
    <t>AURELIO SÁNCHEZ DE LA CRUZ</t>
  </si>
  <si>
    <t>14º</t>
  </si>
  <si>
    <t>15º</t>
  </si>
  <si>
    <t>PEDRO GAMERO VALDERRAMA</t>
  </si>
  <si>
    <t xml:space="preserve">RAMON ARJONA MARTINEZ </t>
  </si>
  <si>
    <t>17º</t>
  </si>
  <si>
    <t>ENRIQUE BARRERAS MARCO</t>
  </si>
  <si>
    <t>18º</t>
  </si>
  <si>
    <t>VÍCTOR ABELLA DÍAZ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</si>
  <si>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</si>
  <si>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</si>
  <si>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</si>
  <si>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</si>
  <si>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</si>
  <si>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</si>
  <si>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</si>
  <si>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</si>
  <si>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</si>
  <si>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</si>
  <si>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</si>
  <si>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</si>
  <si>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</si>
  <si>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</si>
  <si>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</si>
  <si>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</si>
  <si>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</si>
  <si>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ADOLFO CARLOS ARIZA RUZ</t>
  </si>
  <si>
    <t>ABILIO CIMAS ALVES</t>
  </si>
  <si>
    <t>MIGUEL ANGEL MOLINA HERNANDEZ</t>
  </si>
  <si>
    <t>FCO. JAVIER SALVAT CASTELLANOS</t>
  </si>
  <si>
    <t>REGIONAL</t>
  </si>
  <si>
    <t>ANTONIO JAVIER LUCAS GARCIA</t>
  </si>
  <si>
    <t>DIEGO DAVID GARCIA LOPEZ</t>
  </si>
  <si>
    <t>ALVARO VILLAR ALONSO</t>
  </si>
  <si>
    <t>JAVIER SALVAT CASTELLANOS</t>
  </si>
  <si>
    <t>ALVARO VILLAR ALFONSO</t>
  </si>
  <si>
    <t>JULIO PITA DE LA VEGA NUÑEZ</t>
  </si>
  <si>
    <t>JULIO PITA DE LAVEGA NUÑEZ</t>
  </si>
  <si>
    <t>AURELIO SANCHEZ DE LA CRUZ</t>
  </si>
  <si>
    <t>COPA FEDERACION</t>
  </si>
  <si>
    <t>ANTONIO FERNANDEZ GARCIA</t>
  </si>
  <si>
    <t>EMILIO GALVEZ RAMIREZ</t>
  </si>
  <si>
    <t>EMILIO RAMOS MENENDEZ</t>
  </si>
  <si>
    <t>MARIANO SANTOS MORENO</t>
  </si>
  <si>
    <t>COPA ESPAÑA</t>
  </si>
  <si>
    <t>JOSE LUIS BRAGADO CANDIL</t>
  </si>
  <si>
    <t>16º</t>
  </si>
  <si>
    <t>COPA ESPAÑA 1ª FASE</t>
  </si>
  <si>
    <t>COPA ESAPÑA 2 FASE</t>
  </si>
  <si>
    <t>Nº FEDERADO</t>
  </si>
  <si>
    <t>EMILIO CHAMARRO GONZALEZ</t>
  </si>
  <si>
    <t>Nº FED</t>
  </si>
  <si>
    <t>JESUS SANCHEZ BARRERAS</t>
  </si>
  <si>
    <t>SAID KAZAK MANZOR</t>
  </si>
  <si>
    <t>Nº FED.</t>
  </si>
  <si>
    <t>COPA REY 1º</t>
  </si>
  <si>
    <t>COPA REY 2º</t>
  </si>
  <si>
    <t>COPA FEDE.</t>
  </si>
  <si>
    <t>JUAN A. ESQUINAS LUCENDO</t>
  </si>
  <si>
    <t>COPA FEDE. A. O.</t>
  </si>
  <si>
    <t>COPA FEDE. A.O.</t>
  </si>
  <si>
    <t>COPA PRESIDENTE</t>
  </si>
  <si>
    <t>FRANCISCO J. CHAMARRO GONZALEZ</t>
  </si>
  <si>
    <t>IGNACIO LUCAS MARQUEZ</t>
  </si>
  <si>
    <t>CADETE</t>
  </si>
  <si>
    <t>COPA REY A.O. 1ª FASE</t>
  </si>
  <si>
    <t>COPA REY A.O. 2ª FASE</t>
  </si>
  <si>
    <t>VILLA DE MADRID</t>
  </si>
  <si>
    <t>ANTONIO RODRIGUEZ FERNANDEZ</t>
  </si>
  <si>
    <t>Nº FEDE.</t>
  </si>
  <si>
    <t>ALEJANDRO GONZALEZ-SALAMANCA</t>
  </si>
  <si>
    <t>CARLOS DEL RIO GARCIA</t>
  </si>
  <si>
    <t>PABLO MARTINEZ DE HARO</t>
  </si>
  <si>
    <t>VETERANA</t>
  </si>
  <si>
    <t>EUGENIA OLGA  MARTINEZ FERNANDEZ</t>
  </si>
  <si>
    <t>JOSE GONZALEZ SAEZ</t>
  </si>
  <si>
    <t>Mª DE LOS ANGELES HERAS VILLANUEVA</t>
  </si>
  <si>
    <t>1ª COPA FEDERACION</t>
  </si>
  <si>
    <t>2ª COPA FEDERACION</t>
  </si>
  <si>
    <t>CTO. ESPAÑA VET.</t>
  </si>
  <si>
    <t>CTO. ESPAÑA VET</t>
  </si>
  <si>
    <t>DAMA VETERANA</t>
  </si>
  <si>
    <t>EUGENIA OLGA MARTÍNEZ FERNÁNDEZ</t>
  </si>
  <si>
    <t>PILAR BUCHO GONZALEZ</t>
  </si>
  <si>
    <t>MONSERRAT FUENTE HERNANDEZ</t>
  </si>
  <si>
    <t>DAMA</t>
  </si>
  <si>
    <t>MARIA DEL CARMEN FUENTES QUEIJAS</t>
  </si>
  <si>
    <t>CONSUELO MUÑOZ VIVAR</t>
  </si>
  <si>
    <t>20º</t>
  </si>
  <si>
    <t>21º</t>
  </si>
  <si>
    <t>22º</t>
  </si>
  <si>
    <t>23º</t>
  </si>
  <si>
    <t>24º</t>
  </si>
  <si>
    <t>VICENTE SOLETO RODRIGUEZ</t>
  </si>
  <si>
    <t>IVAN DE LA CALLE PORTAZ</t>
  </si>
  <si>
    <t>JOSE L. AYUSO DEL MORAL</t>
  </si>
  <si>
    <t>GPI LAS GABIAS</t>
  </si>
  <si>
    <t>CTO. ESPAÑA OLIMPICAS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</si>
</sst>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 quotePrefix="1">
      <alignment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3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4" fontId="1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10" fillId="0" borderId="10" xfId="0" applyNumberFormat="1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53" fillId="0" borderId="0" xfId="0" applyNumberFormat="1" applyFont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54" fillId="0" borderId="0" xfId="0" applyNumberFormat="1" applyFont="1" applyAlignment="1">
      <alignment horizontal="center"/>
    </xf>
    <xf numFmtId="0" fontId="53" fillId="0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1" xfId="0" applyFont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14" fontId="9" fillId="0" borderId="15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8" fillId="10" borderId="2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19050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276225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47625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4"/>
  <sheetViews>
    <sheetView tabSelected="1" view="pageBreakPreview" zoomScale="50" zoomScaleNormal="70" zoomScaleSheetLayoutView="50" zoomScalePageLayoutView="0" workbookViewId="0" topLeftCell="A1">
      <selection activeCell="K29" sqref="K29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5.57421875" style="0" customWidth="1"/>
    <col min="6" max="6" width="15.28125" style="5" customWidth="1"/>
    <col min="7" max="7" width="14.7109375" style="5" customWidth="1"/>
    <col min="8" max="9" width="14.421875" style="5" customWidth="1"/>
    <col min="10" max="10" width="15.57421875" style="5" customWidth="1"/>
    <col min="11" max="12" width="14.7109375" style="5" customWidth="1"/>
    <col min="13" max="13" width="15.28125" style="5" customWidth="1"/>
    <col min="14" max="14" width="15.00390625" style="5" customWidth="1"/>
    <col min="15" max="15" width="15.57421875" style="5" customWidth="1"/>
    <col min="16" max="16" width="15.28125" style="5" customWidth="1"/>
    <col min="17" max="17" width="15.00390625" style="5" customWidth="1"/>
    <col min="18" max="18" width="15.28125" style="5" customWidth="1"/>
    <col min="19" max="19" width="15.140625" style="5" customWidth="1"/>
    <col min="20" max="21" width="15.421875" style="5" customWidth="1"/>
    <col min="22" max="22" width="16.57421875" style="92" customWidth="1"/>
    <col min="23" max="23" width="11.140625" style="32" customWidth="1"/>
  </cols>
  <sheetData>
    <row r="1" spans="2:23" ht="93.75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2:23" ht="20.25" customHeight="1">
      <c r="B2" s="185" t="s">
        <v>42</v>
      </c>
      <c r="C2" s="186"/>
      <c r="D2" s="187"/>
      <c r="E2" s="187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</row>
    <row r="3" spans="2:23" s="18" customFormat="1" ht="24" customHeight="1">
      <c r="B3" s="16"/>
      <c r="C3" s="16"/>
      <c r="D3" s="16"/>
      <c r="E3" s="16"/>
      <c r="F3" s="34">
        <v>43310</v>
      </c>
      <c r="G3" s="34">
        <v>43394</v>
      </c>
      <c r="H3" s="17">
        <v>43415</v>
      </c>
      <c r="I3" s="17">
        <v>43429</v>
      </c>
      <c r="J3" s="17">
        <v>43442</v>
      </c>
      <c r="K3" s="17">
        <v>43443</v>
      </c>
      <c r="L3" s="17">
        <v>43485</v>
      </c>
      <c r="M3" s="17">
        <v>43499</v>
      </c>
      <c r="N3" s="17">
        <v>43520</v>
      </c>
      <c r="O3" s="17">
        <v>43526</v>
      </c>
      <c r="P3" s="17">
        <v>43526</v>
      </c>
      <c r="Q3" s="17">
        <v>43554</v>
      </c>
      <c r="R3" s="17">
        <v>43583</v>
      </c>
      <c r="S3" s="17">
        <v>43639</v>
      </c>
      <c r="T3" s="17">
        <v>43640</v>
      </c>
      <c r="U3" s="17">
        <v>43674</v>
      </c>
      <c r="V3" s="17">
        <v>43716</v>
      </c>
      <c r="W3" s="113"/>
    </row>
    <row r="4" spans="2:23" s="15" customFormat="1" ht="63.75" customHeight="1" thickBot="1">
      <c r="B4" s="128" t="s">
        <v>1</v>
      </c>
      <c r="C4" s="130" t="s">
        <v>84</v>
      </c>
      <c r="D4" s="129" t="s">
        <v>2</v>
      </c>
      <c r="E4" s="25" t="s">
        <v>0</v>
      </c>
      <c r="F4" s="79" t="s">
        <v>40</v>
      </c>
      <c r="G4" s="79" t="s">
        <v>40</v>
      </c>
      <c r="H4" s="110" t="s">
        <v>40</v>
      </c>
      <c r="I4" s="110" t="s">
        <v>41</v>
      </c>
      <c r="J4" s="110" t="s">
        <v>77</v>
      </c>
      <c r="K4" s="110" t="s">
        <v>78</v>
      </c>
      <c r="L4" s="110" t="s">
        <v>40</v>
      </c>
      <c r="M4" s="110" t="s">
        <v>54</v>
      </c>
      <c r="N4" s="110" t="s">
        <v>40</v>
      </c>
      <c r="O4" s="110" t="s">
        <v>85</v>
      </c>
      <c r="P4" s="110" t="s">
        <v>86</v>
      </c>
      <c r="Q4" s="110" t="s">
        <v>91</v>
      </c>
      <c r="R4" s="110" t="s">
        <v>40</v>
      </c>
      <c r="S4" s="110" t="s">
        <v>107</v>
      </c>
      <c r="T4" s="110" t="s">
        <v>108</v>
      </c>
      <c r="U4" s="110" t="s">
        <v>40</v>
      </c>
      <c r="V4" s="110" t="s">
        <v>126</v>
      </c>
      <c r="W4" s="114" t="s">
        <v>50</v>
      </c>
    </row>
    <row r="5" spans="2:24" ht="19.5" customHeight="1">
      <c r="B5" s="11" t="s">
        <v>3</v>
      </c>
      <c r="C5" s="65">
        <v>21275</v>
      </c>
      <c r="D5" s="7" t="s">
        <v>11</v>
      </c>
      <c r="E5" s="2" t="s">
        <v>59</v>
      </c>
      <c r="F5" s="43"/>
      <c r="G5" s="43">
        <v>555</v>
      </c>
      <c r="H5" s="44">
        <v>551</v>
      </c>
      <c r="I5" s="71">
        <v>557</v>
      </c>
      <c r="J5" s="44">
        <v>552</v>
      </c>
      <c r="K5" s="44">
        <v>549</v>
      </c>
      <c r="L5" s="44"/>
      <c r="M5" s="71">
        <v>556</v>
      </c>
      <c r="N5" s="44"/>
      <c r="O5" s="70">
        <v>562</v>
      </c>
      <c r="P5" s="44">
        <v>545</v>
      </c>
      <c r="Q5" s="44">
        <v>544</v>
      </c>
      <c r="R5" s="44"/>
      <c r="S5" s="44"/>
      <c r="T5" s="44"/>
      <c r="U5" s="44">
        <v>542</v>
      </c>
      <c r="V5" s="44">
        <v>546</v>
      </c>
      <c r="W5" s="47">
        <f>IF(COUNT(F5:V5)&gt;2,LARGE(F5:V5,1)+LARGE(F5:V5,2)+LARGE(F5:V5,3),SUM(F5:V5))</f>
        <v>1675</v>
      </c>
      <c r="X5" s="46"/>
    </row>
    <row r="6" spans="2:24" ht="19.5" customHeight="1">
      <c r="B6" s="11" t="s">
        <v>4</v>
      </c>
      <c r="C6" s="65">
        <v>15069</v>
      </c>
      <c r="D6" s="7" t="s">
        <v>11</v>
      </c>
      <c r="E6" s="2" t="s">
        <v>12</v>
      </c>
      <c r="F6" s="43">
        <v>542</v>
      </c>
      <c r="G6" s="43"/>
      <c r="H6" s="71">
        <v>544</v>
      </c>
      <c r="I6" s="44">
        <v>535</v>
      </c>
      <c r="J6" s="44">
        <v>532</v>
      </c>
      <c r="K6" s="44">
        <v>539</v>
      </c>
      <c r="L6" s="71">
        <v>547</v>
      </c>
      <c r="M6" s="44">
        <v>539</v>
      </c>
      <c r="N6" s="44"/>
      <c r="O6" s="44">
        <v>542</v>
      </c>
      <c r="P6" s="44">
        <v>542</v>
      </c>
      <c r="Q6" s="44"/>
      <c r="R6" s="70">
        <v>549</v>
      </c>
      <c r="S6" s="44"/>
      <c r="T6" s="44"/>
      <c r="U6" s="44">
        <v>527</v>
      </c>
      <c r="V6" s="44"/>
      <c r="W6" s="47">
        <f>IF(COUNT(F6:V6)&gt;2,LARGE(F6:V6,1)+LARGE(F6:V6,2)+LARGE(F6:V6,3),SUM(F6:V6))</f>
        <v>1640</v>
      </c>
      <c r="X6" s="46"/>
    </row>
    <row r="7" spans="2:24" ht="19.5" customHeight="1">
      <c r="B7" s="11" t="s">
        <v>5</v>
      </c>
      <c r="C7" s="65">
        <v>22375</v>
      </c>
      <c r="D7" s="7" t="s">
        <v>10</v>
      </c>
      <c r="E7" s="2" t="s">
        <v>33</v>
      </c>
      <c r="F7" s="43"/>
      <c r="G7" s="43"/>
      <c r="H7" s="44"/>
      <c r="I7" s="44">
        <v>531</v>
      </c>
      <c r="J7" s="71">
        <v>545</v>
      </c>
      <c r="K7" s="71">
        <v>541</v>
      </c>
      <c r="L7" s="70">
        <v>552</v>
      </c>
      <c r="M7" s="44">
        <v>538</v>
      </c>
      <c r="N7" s="44"/>
      <c r="O7" s="44"/>
      <c r="P7" s="44"/>
      <c r="Q7" s="44"/>
      <c r="R7" s="44"/>
      <c r="S7" s="44"/>
      <c r="T7" s="44"/>
      <c r="U7" s="44"/>
      <c r="V7" s="44"/>
      <c r="W7" s="47">
        <f>IF(COUNT(F7:V7)&gt;2,LARGE(F7:V7,1)+LARGE(F7:V7,2)+LARGE(F7:V7,3),SUM(F7:V7))</f>
        <v>1638</v>
      </c>
      <c r="X7" s="46"/>
    </row>
    <row r="8" spans="2:24" ht="19.5" customHeight="1">
      <c r="B8" s="11" t="s">
        <v>6</v>
      </c>
      <c r="C8" s="65">
        <v>13529</v>
      </c>
      <c r="D8" s="7" t="s">
        <v>15</v>
      </c>
      <c r="E8" s="2" t="s">
        <v>25</v>
      </c>
      <c r="F8" s="43"/>
      <c r="G8" s="73">
        <v>541</v>
      </c>
      <c r="H8" s="44"/>
      <c r="I8" s="44">
        <v>538</v>
      </c>
      <c r="J8" s="44"/>
      <c r="K8" s="44"/>
      <c r="L8" s="71">
        <v>546</v>
      </c>
      <c r="M8" s="70">
        <v>547</v>
      </c>
      <c r="N8" s="44"/>
      <c r="O8" s="44"/>
      <c r="P8" s="44"/>
      <c r="Q8" s="44"/>
      <c r="R8" s="44"/>
      <c r="S8" s="44"/>
      <c r="T8" s="44"/>
      <c r="U8" s="44"/>
      <c r="V8" s="44"/>
      <c r="W8" s="47">
        <f>IF(COUNT(F8:V8)&gt;2,LARGE(F8:V8,1)+LARGE(F8:V8,2)+LARGE(F8:V8,3),SUM(F8:V8))</f>
        <v>1634</v>
      </c>
      <c r="X8" s="46"/>
    </row>
    <row r="9" spans="2:24" ht="19.5" customHeight="1">
      <c r="B9" s="11" t="s">
        <v>7</v>
      </c>
      <c r="C9" s="65">
        <v>24277</v>
      </c>
      <c r="D9" s="40" t="s">
        <v>11</v>
      </c>
      <c r="E9" s="48" t="s">
        <v>66</v>
      </c>
      <c r="F9" s="86">
        <v>534</v>
      </c>
      <c r="G9" s="86">
        <v>536</v>
      </c>
      <c r="H9" s="111">
        <v>542</v>
      </c>
      <c r="I9" s="76">
        <v>529</v>
      </c>
      <c r="J9" s="111">
        <v>541</v>
      </c>
      <c r="K9" s="76">
        <v>530</v>
      </c>
      <c r="L9" s="76">
        <v>516</v>
      </c>
      <c r="M9" s="76">
        <v>534</v>
      </c>
      <c r="N9" s="93">
        <v>543</v>
      </c>
      <c r="O9" s="76">
        <v>515</v>
      </c>
      <c r="P9" s="76">
        <v>522</v>
      </c>
      <c r="Q9" s="76"/>
      <c r="R9" s="76">
        <v>526</v>
      </c>
      <c r="S9" s="76"/>
      <c r="T9" s="76"/>
      <c r="U9" s="76">
        <v>528</v>
      </c>
      <c r="V9" s="76"/>
      <c r="W9" s="47">
        <f>IF(COUNT(F9:V9)&gt;2,LARGE(F9:V9,1)+LARGE(F9:V9,2)+LARGE(F9:V9,3),SUM(F9:V9))</f>
        <v>1626</v>
      </c>
      <c r="X9" s="46"/>
    </row>
    <row r="10" spans="2:24" ht="19.5" customHeight="1">
      <c r="B10" s="11" t="s">
        <v>8</v>
      </c>
      <c r="C10" s="65">
        <v>20427</v>
      </c>
      <c r="D10" s="7" t="s">
        <v>10</v>
      </c>
      <c r="E10" s="2" t="s">
        <v>26</v>
      </c>
      <c r="F10" s="43">
        <v>523</v>
      </c>
      <c r="G10" s="43"/>
      <c r="H10" s="44">
        <v>522</v>
      </c>
      <c r="I10" s="44">
        <v>528</v>
      </c>
      <c r="J10" s="71">
        <v>535</v>
      </c>
      <c r="K10" s="44">
        <v>520</v>
      </c>
      <c r="L10" s="44"/>
      <c r="M10" s="44">
        <v>522</v>
      </c>
      <c r="N10" s="44"/>
      <c r="O10" s="44"/>
      <c r="P10" s="44"/>
      <c r="Q10" s="44"/>
      <c r="R10" s="44"/>
      <c r="S10" s="71">
        <v>533</v>
      </c>
      <c r="T10" s="70">
        <v>552</v>
      </c>
      <c r="U10" s="44"/>
      <c r="V10" s="44"/>
      <c r="W10" s="47">
        <f>IF(COUNT(F10:V10)&gt;2,LARGE(F10:V10,1)+LARGE(F10:V10,2)+LARGE(F10:V10,3),SUM(F10:V10))</f>
        <v>1620</v>
      </c>
      <c r="X10" s="46"/>
    </row>
    <row r="11" spans="2:24" ht="19.5" customHeight="1">
      <c r="B11" s="11" t="s">
        <v>17</v>
      </c>
      <c r="C11" s="65">
        <v>21287</v>
      </c>
      <c r="D11" s="7" t="s">
        <v>10</v>
      </c>
      <c r="E11" s="2" t="s">
        <v>14</v>
      </c>
      <c r="F11" s="43">
        <v>537</v>
      </c>
      <c r="G11" s="73">
        <v>540</v>
      </c>
      <c r="H11" s="70">
        <v>540</v>
      </c>
      <c r="I11" s="44">
        <v>518</v>
      </c>
      <c r="J11" s="44"/>
      <c r="K11" s="44"/>
      <c r="L11" s="44">
        <v>519</v>
      </c>
      <c r="M11" s="44"/>
      <c r="N11" s="44">
        <v>534</v>
      </c>
      <c r="O11" s="44"/>
      <c r="P11" s="44"/>
      <c r="Q11" s="44"/>
      <c r="R11" s="44">
        <v>521</v>
      </c>
      <c r="S11" s="44"/>
      <c r="T11" s="44"/>
      <c r="U11" s="71">
        <v>537</v>
      </c>
      <c r="V11" s="44"/>
      <c r="W11" s="47">
        <f>IF(COUNT(F11:V11)&gt;2,LARGE(F11:V11,1)+LARGE(F11:V11,2)+LARGE(F11:V11,3),SUM(F11:V11))</f>
        <v>1617</v>
      </c>
      <c r="X11" s="46"/>
    </row>
    <row r="12" spans="2:24" ht="19.5" customHeight="1">
      <c r="B12" s="11" t="s">
        <v>18</v>
      </c>
      <c r="C12" s="65">
        <v>21274</v>
      </c>
      <c r="D12" s="40" t="s">
        <v>10</v>
      </c>
      <c r="E12" s="48" t="s">
        <v>65</v>
      </c>
      <c r="F12" s="86"/>
      <c r="G12" s="86"/>
      <c r="H12" s="76"/>
      <c r="I12" s="93">
        <v>546</v>
      </c>
      <c r="J12" s="76">
        <v>519</v>
      </c>
      <c r="K12" s="111">
        <v>528</v>
      </c>
      <c r="L12" s="111">
        <v>528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47">
        <f>IF(COUNT(F12:V12)&gt;2,LARGE(F12:V12,1)+LARGE(F12:V12,2)+LARGE(F12:V12,3),SUM(F12:V12))</f>
        <v>1602</v>
      </c>
      <c r="X12" s="46"/>
    </row>
    <row r="13" spans="2:24" ht="19.5" customHeight="1">
      <c r="B13" s="61" t="s">
        <v>19</v>
      </c>
      <c r="C13" s="131"/>
      <c r="D13" s="7" t="s">
        <v>10</v>
      </c>
      <c r="E13" s="48" t="s">
        <v>56</v>
      </c>
      <c r="F13" s="86"/>
      <c r="G13" s="86"/>
      <c r="H13" s="76"/>
      <c r="I13" s="76"/>
      <c r="J13" s="93">
        <v>533</v>
      </c>
      <c r="K13" s="111">
        <v>531</v>
      </c>
      <c r="L13" s="76"/>
      <c r="M13" s="76">
        <v>517</v>
      </c>
      <c r="N13" s="76"/>
      <c r="O13" s="76"/>
      <c r="P13" s="76"/>
      <c r="Q13" s="76"/>
      <c r="R13" s="76"/>
      <c r="S13" s="76">
        <v>503</v>
      </c>
      <c r="T13" s="111">
        <v>528</v>
      </c>
      <c r="U13" s="76"/>
      <c r="V13" s="76"/>
      <c r="W13" s="47">
        <f>IF(COUNT(F13:V13)&gt;2,LARGE(F13:V13,1)+LARGE(F13:V13,2)+LARGE(F13:V13,3),SUM(F13:V13))</f>
        <v>1592</v>
      </c>
      <c r="X13" s="46"/>
    </row>
    <row r="14" spans="2:24" s="35" customFormat="1" ht="19.5" customHeight="1">
      <c r="B14" s="61" t="s">
        <v>20</v>
      </c>
      <c r="C14" s="132">
        <v>11980</v>
      </c>
      <c r="D14" s="115" t="s">
        <v>10</v>
      </c>
      <c r="E14" s="108" t="s">
        <v>72</v>
      </c>
      <c r="F14" s="182">
        <v>496</v>
      </c>
      <c r="G14" s="88">
        <v>508</v>
      </c>
      <c r="H14" s="76"/>
      <c r="I14" s="76"/>
      <c r="J14" s="76"/>
      <c r="K14" s="76"/>
      <c r="L14" s="76">
        <v>451</v>
      </c>
      <c r="M14" s="76"/>
      <c r="N14" s="76">
        <v>494</v>
      </c>
      <c r="O14" s="76"/>
      <c r="P14" s="76"/>
      <c r="Q14" s="76"/>
      <c r="R14" s="111">
        <v>499</v>
      </c>
      <c r="S14" s="76"/>
      <c r="T14" s="76"/>
      <c r="U14" s="93">
        <v>515</v>
      </c>
      <c r="V14" s="76"/>
      <c r="W14" s="47">
        <f>IF(COUNT(F14:V14)&gt;2,LARGE(F14:V14,1)+LARGE(F14:V14,2)+LARGE(F14:V14,3),SUM(F14:V14))</f>
        <v>1522</v>
      </c>
      <c r="X14" s="46"/>
    </row>
    <row r="15" spans="2:24" s="33" customFormat="1" ht="19.5" customHeight="1">
      <c r="B15" s="61" t="s">
        <v>21</v>
      </c>
      <c r="C15" s="144">
        <v>23945</v>
      </c>
      <c r="D15" s="45" t="s">
        <v>11</v>
      </c>
      <c r="E15" s="108" t="s">
        <v>83</v>
      </c>
      <c r="F15" s="86"/>
      <c r="G15" s="86"/>
      <c r="H15" s="76"/>
      <c r="I15" s="76"/>
      <c r="J15" s="76"/>
      <c r="K15" s="76"/>
      <c r="L15" s="76"/>
      <c r="M15" s="76"/>
      <c r="N15" s="111">
        <v>440</v>
      </c>
      <c r="O15" s="76"/>
      <c r="P15" s="76"/>
      <c r="Q15" s="76"/>
      <c r="R15" s="111">
        <v>446</v>
      </c>
      <c r="S15" s="76"/>
      <c r="T15" s="76"/>
      <c r="U15" s="93">
        <v>463</v>
      </c>
      <c r="V15" s="76"/>
      <c r="W15" s="47">
        <f>IF(COUNT(F15:V15)&gt;2,LARGE(F15:V15,1)+LARGE(F15:V15,2)+LARGE(F15:V15,3),SUM(F15:V15))</f>
        <v>1349</v>
      </c>
      <c r="X15" s="46"/>
    </row>
    <row r="16" spans="2:24" ht="19.5" customHeight="1">
      <c r="B16" s="68" t="s">
        <v>22</v>
      </c>
      <c r="C16" s="132">
        <v>23090</v>
      </c>
      <c r="D16" s="7" t="s">
        <v>10</v>
      </c>
      <c r="E16" s="2" t="s">
        <v>24</v>
      </c>
      <c r="F16" s="43"/>
      <c r="G16" s="43"/>
      <c r="H16" s="44"/>
      <c r="I16" s="44"/>
      <c r="J16" s="44"/>
      <c r="K16" s="44"/>
      <c r="L16" s="70">
        <v>526</v>
      </c>
      <c r="M16" s="44"/>
      <c r="N16" s="44"/>
      <c r="O16" s="44"/>
      <c r="P16" s="44"/>
      <c r="Q16" s="44"/>
      <c r="R16" s="44"/>
      <c r="S16" s="44"/>
      <c r="T16" s="44"/>
      <c r="U16" s="71">
        <v>518</v>
      </c>
      <c r="V16" s="44"/>
      <c r="W16" s="47">
        <f>IF(COUNT(F16:V16)&gt;2,LARGE(F16:V16,1)+LARGE(F16:V16,2)+LARGE(F16:V16,3),SUM(F16:V16))</f>
        <v>1044</v>
      </c>
      <c r="X16" s="46"/>
    </row>
    <row r="17" spans="2:23" ht="19.5" customHeight="1">
      <c r="B17" s="61" t="s">
        <v>23</v>
      </c>
      <c r="C17" s="181"/>
      <c r="D17" s="40" t="s">
        <v>10</v>
      </c>
      <c r="E17" s="48" t="s">
        <v>75</v>
      </c>
      <c r="F17" s="76"/>
      <c r="G17" s="76"/>
      <c r="H17" s="76"/>
      <c r="I17" s="76"/>
      <c r="J17" s="76"/>
      <c r="K17" s="76"/>
      <c r="L17" s="76"/>
      <c r="M17" s="76"/>
      <c r="N17" s="76"/>
      <c r="O17" s="93">
        <v>503</v>
      </c>
      <c r="P17" s="111">
        <v>501</v>
      </c>
      <c r="Q17" s="76"/>
      <c r="R17" s="76"/>
      <c r="S17" s="76"/>
      <c r="T17" s="76"/>
      <c r="U17" s="76"/>
      <c r="V17" s="76"/>
      <c r="W17" s="47">
        <f>IF(COUNT(F17:V17)&gt;2,LARGE(F17:V17,1)+LARGE(F17:V17,2)+LARGE(F17:V17,3),SUM(F17:V17))</f>
        <v>1004</v>
      </c>
    </row>
    <row r="18" spans="2:23" ht="18" customHeight="1">
      <c r="B18" s="11" t="s">
        <v>31</v>
      </c>
      <c r="C18" s="119">
        <v>24062</v>
      </c>
      <c r="D18" s="40" t="s">
        <v>11</v>
      </c>
      <c r="E18" s="48" t="s">
        <v>80</v>
      </c>
      <c r="F18" s="76"/>
      <c r="G18" s="76"/>
      <c r="H18" s="76"/>
      <c r="I18" s="76"/>
      <c r="J18" s="76"/>
      <c r="K18" s="76"/>
      <c r="L18" s="111">
        <v>433</v>
      </c>
      <c r="M18" s="76"/>
      <c r="N18" s="93">
        <v>488</v>
      </c>
      <c r="O18" s="76"/>
      <c r="P18" s="76"/>
      <c r="Q18" s="76"/>
      <c r="R18" s="76"/>
      <c r="S18" s="76"/>
      <c r="T18" s="76"/>
      <c r="U18" s="76"/>
      <c r="V18" s="76"/>
      <c r="W18" s="47">
        <f>IF(COUNT(F18:V18)&gt;2,LARGE(F18:V18,1)+LARGE(F18:V18,2)+LARGE(F18:V18,3),SUM(F18:V18))</f>
        <v>921</v>
      </c>
    </row>
    <row r="19" spans="2:23" ht="18.75">
      <c r="B19" s="98" t="s">
        <v>32</v>
      </c>
      <c r="C19" s="80">
        <v>24553</v>
      </c>
      <c r="D19" s="40" t="s">
        <v>10</v>
      </c>
      <c r="E19" s="48" t="s">
        <v>124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93">
        <v>549</v>
      </c>
      <c r="V19" s="76"/>
      <c r="W19" s="47">
        <f>IF(COUNT(F19:V19)&gt;2,LARGE(F19:V19,1)+LARGE(F19:V19,2)+LARGE(F19:V19,3),SUM(F19:V19))</f>
        <v>549</v>
      </c>
    </row>
    <row r="20" spans="2:23" ht="18.75">
      <c r="B20" s="98" t="s">
        <v>76</v>
      </c>
      <c r="C20" s="65"/>
      <c r="D20" s="40" t="s">
        <v>10</v>
      </c>
      <c r="E20" s="48" t="s">
        <v>62</v>
      </c>
      <c r="F20" s="76"/>
      <c r="G20" s="76"/>
      <c r="H20" s="76"/>
      <c r="I20" s="76"/>
      <c r="J20" s="76"/>
      <c r="K20" s="76"/>
      <c r="L20" s="76"/>
      <c r="M20" s="93">
        <v>531</v>
      </c>
      <c r="N20" s="76"/>
      <c r="O20" s="76"/>
      <c r="P20" s="76"/>
      <c r="Q20" s="76"/>
      <c r="R20" s="76"/>
      <c r="S20" s="76"/>
      <c r="T20" s="76"/>
      <c r="U20" s="76"/>
      <c r="V20" s="76"/>
      <c r="W20" s="47">
        <f>IF(COUNT(F20:V20)&gt;2,LARGE(F20:V20,1)+LARGE(F20:V20,2)+LARGE(F20:V20,3),SUM(F20:V20))</f>
        <v>531</v>
      </c>
    </row>
    <row r="21" spans="2:23" ht="18.75">
      <c r="B21" s="98" t="s">
        <v>35</v>
      </c>
      <c r="C21" s="80">
        <v>24157</v>
      </c>
      <c r="D21" s="40" t="s">
        <v>10</v>
      </c>
      <c r="E21" s="48" t="s">
        <v>71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93">
        <v>510</v>
      </c>
      <c r="V21" s="76"/>
      <c r="W21" s="47">
        <f>IF(COUNT(F21:V21)&gt;2,LARGE(F21:V21,1)+LARGE(F21:V21,2)+LARGE(F21:V21,3),SUM(F21:V21))</f>
        <v>510</v>
      </c>
    </row>
    <row r="22" spans="2:23" ht="18.75">
      <c r="B22" s="98" t="s">
        <v>37</v>
      </c>
      <c r="C22" s="80">
        <v>19730</v>
      </c>
      <c r="D22" s="40" t="s">
        <v>10</v>
      </c>
      <c r="E22" s="48" t="s">
        <v>92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93">
        <v>501</v>
      </c>
      <c r="S22" s="76"/>
      <c r="T22" s="76"/>
      <c r="U22" s="76"/>
      <c r="V22" s="76"/>
      <c r="W22" s="47">
        <f>IF(COUNT(F22:V22)&gt;2,LARGE(F22:V22,1)+LARGE(F22:V22,2)+LARGE(F22:V22,3),SUM(F22:V22))</f>
        <v>501</v>
      </c>
    </row>
    <row r="23" spans="2:23" ht="18.75">
      <c r="B23" s="98" t="s">
        <v>39</v>
      </c>
      <c r="C23" s="80">
        <v>24043</v>
      </c>
      <c r="D23" s="40" t="s">
        <v>94</v>
      </c>
      <c r="E23" s="48" t="s">
        <v>93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93">
        <v>323</v>
      </c>
      <c r="S23" s="76"/>
      <c r="T23" s="76"/>
      <c r="U23" s="76"/>
      <c r="V23" s="76"/>
      <c r="W23" s="47">
        <f>IF(COUNT(F23:V23)&gt;2,LARGE(F23:V23,1)+LARGE(F23:V23,2)+LARGE(F23:V23,3),SUM(F23:V23))</f>
        <v>323</v>
      </c>
    </row>
    <row r="24" spans="2:23" ht="15.75">
      <c r="B24" s="89"/>
      <c r="C24" s="89"/>
      <c r="D24" s="89"/>
      <c r="E24" s="37"/>
      <c r="F24" s="90"/>
      <c r="G24" s="92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91"/>
    </row>
    <row r="25" ht="15.75">
      <c r="E25" s="37"/>
    </row>
    <row r="26" ht="15.75">
      <c r="E26" s="37"/>
    </row>
    <row r="27" ht="15.75">
      <c r="E27" s="37"/>
    </row>
    <row r="28" ht="15.75">
      <c r="E28" s="37"/>
    </row>
    <row r="29" ht="15.75">
      <c r="E29" s="37"/>
    </row>
    <row r="30" ht="15.75">
      <c r="E30" s="37"/>
    </row>
    <row r="31" ht="15.75">
      <c r="E31" s="37"/>
    </row>
    <row r="32" ht="15.75">
      <c r="E32" s="37"/>
    </row>
    <row r="33" ht="15.75">
      <c r="E33" s="37"/>
    </row>
    <row r="34" ht="15.75">
      <c r="E34" s="37"/>
    </row>
  </sheetData>
  <sheetProtection/>
  <mergeCells count="2">
    <mergeCell ref="B2:W2"/>
    <mergeCell ref="B1:W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"/>
  <sheetViews>
    <sheetView zoomScale="85" zoomScaleNormal="85" zoomScalePageLayoutView="0" workbookViewId="0" topLeftCell="A1">
      <selection activeCell="J4" sqref="J4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1.28125" style="0" bestFit="1" customWidth="1"/>
    <col min="4" max="4" width="41.28125" style="0" bestFit="1" customWidth="1"/>
    <col min="5" max="10" width="14.8515625" style="5" customWidth="1"/>
    <col min="11" max="11" width="8.57421875" style="32" bestFit="1" customWidth="1"/>
    <col min="12" max="12" width="14.421875" style="0" bestFit="1" customWidth="1"/>
  </cols>
  <sheetData>
    <row r="1" spans="2:11" ht="90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2:11" ht="20.25" customHeight="1">
      <c r="B2" s="185" t="s">
        <v>43</v>
      </c>
      <c r="C2" s="187"/>
      <c r="D2" s="187"/>
      <c r="E2" s="187"/>
      <c r="F2" s="187"/>
      <c r="G2" s="187"/>
      <c r="H2" s="187"/>
      <c r="I2" s="187"/>
      <c r="J2" s="187"/>
      <c r="K2" s="189"/>
    </row>
    <row r="3" spans="2:11" s="18" customFormat="1" ht="15">
      <c r="B3" s="19"/>
      <c r="C3" s="16"/>
      <c r="D3" s="16"/>
      <c r="E3" s="17">
        <v>43219</v>
      </c>
      <c r="F3" s="17">
        <v>43240</v>
      </c>
      <c r="G3" s="17">
        <v>43394</v>
      </c>
      <c r="H3" s="17">
        <v>43569</v>
      </c>
      <c r="I3" s="17">
        <v>43583</v>
      </c>
      <c r="J3" s="17">
        <v>43653</v>
      </c>
      <c r="K3" s="29"/>
    </row>
    <row r="4" spans="2:11" s="15" customFormat="1" ht="15.75" thickBot="1">
      <c r="B4" s="23" t="s">
        <v>1</v>
      </c>
      <c r="C4" s="24" t="s">
        <v>2</v>
      </c>
      <c r="D4" s="25" t="s">
        <v>0</v>
      </c>
      <c r="E4" s="64" t="s">
        <v>40</v>
      </c>
      <c r="F4" s="64" t="s">
        <v>60</v>
      </c>
      <c r="G4" s="64" t="s">
        <v>54</v>
      </c>
      <c r="H4" s="64" t="s">
        <v>90</v>
      </c>
      <c r="I4" s="64" t="s">
        <v>40</v>
      </c>
      <c r="J4" s="64" t="s">
        <v>40</v>
      </c>
      <c r="K4" s="30" t="s">
        <v>50</v>
      </c>
    </row>
    <row r="5" spans="2:11" ht="19.5" customHeight="1">
      <c r="B5" s="61" t="s">
        <v>3</v>
      </c>
      <c r="C5" s="7" t="s">
        <v>10</v>
      </c>
      <c r="D5" s="6" t="s">
        <v>13</v>
      </c>
      <c r="E5" s="44"/>
      <c r="F5" s="71">
        <v>343</v>
      </c>
      <c r="G5" s="44"/>
      <c r="H5" s="71">
        <v>336</v>
      </c>
      <c r="I5" s="70">
        <v>354</v>
      </c>
      <c r="J5" s="44"/>
      <c r="K5" s="62">
        <f>IF(COUNT(E5:J5)&gt;2,LARGE(E5:J5,1)+LARGE(E5:J5,2)+LARGE(E5:J5,3),SUM(E5:J5))</f>
        <v>1033</v>
      </c>
    </row>
    <row r="6" spans="2:11" ht="19.5" customHeight="1">
      <c r="B6" s="11" t="s">
        <v>4</v>
      </c>
      <c r="C6" s="97" t="s">
        <v>11</v>
      </c>
      <c r="D6" s="2" t="s">
        <v>68</v>
      </c>
      <c r="E6" s="94">
        <v>228</v>
      </c>
      <c r="F6" s="93">
        <v>241</v>
      </c>
      <c r="G6" s="76"/>
      <c r="H6" s="76"/>
      <c r="I6" s="76"/>
      <c r="J6" s="76"/>
      <c r="K6" s="47">
        <f>IF(COUNT(E6:J6)&gt;2,LARGE(E6:J6,1)+LARGE(E6:J6,2)+LARGE(E6:J6,3),SUM(E6:J6))</f>
        <v>469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2">
    <mergeCell ref="B1:K1"/>
    <mergeCell ref="B2:K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"/>
  <sheetViews>
    <sheetView zoomScale="85" zoomScaleNormal="85" zoomScalePageLayoutView="0" workbookViewId="0" topLeftCell="A1">
      <selection activeCell="I11" sqref="I1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1.28125" style="0" bestFit="1" customWidth="1"/>
    <col min="4" max="4" width="35.00390625" style="0" bestFit="1" customWidth="1"/>
    <col min="5" max="9" width="14.8515625" style="5" customWidth="1"/>
    <col min="10" max="10" width="6.8515625" style="1" bestFit="1" customWidth="1"/>
    <col min="11" max="11" width="3.57421875" style="0" customWidth="1"/>
  </cols>
  <sheetData>
    <row r="1" spans="2:10" ht="92.25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</row>
    <row r="2" spans="2:10" ht="19.5" customHeight="1">
      <c r="B2" s="185" t="s">
        <v>44</v>
      </c>
      <c r="C2" s="187"/>
      <c r="D2" s="187"/>
      <c r="E2" s="187"/>
      <c r="F2" s="187"/>
      <c r="G2" s="187"/>
      <c r="H2" s="187"/>
      <c r="I2" s="187"/>
      <c r="J2" s="189"/>
    </row>
    <row r="3" spans="2:10" s="3" customFormat="1" ht="15" hidden="1">
      <c r="B3" s="21"/>
      <c r="C3" s="13"/>
      <c r="D3" s="13"/>
      <c r="E3" s="65"/>
      <c r="F3" s="65"/>
      <c r="G3" s="65"/>
      <c r="H3" s="65"/>
      <c r="I3" s="65"/>
      <c r="J3" s="22"/>
    </row>
    <row r="4" spans="2:10" s="18" customFormat="1" ht="15">
      <c r="B4" s="19"/>
      <c r="C4" s="16"/>
      <c r="D4" s="16"/>
      <c r="E4" s="17">
        <v>43380</v>
      </c>
      <c r="F4" s="17">
        <v>43394</v>
      </c>
      <c r="G4" s="17">
        <v>43569</v>
      </c>
      <c r="H4" s="17">
        <v>43646</v>
      </c>
      <c r="I4" s="17">
        <v>43667</v>
      </c>
      <c r="J4" s="20"/>
    </row>
    <row r="5" spans="2:10" s="15" customFormat="1" ht="30.75" thickBot="1">
      <c r="B5" s="23" t="s">
        <v>1</v>
      </c>
      <c r="C5" s="24" t="s">
        <v>53</v>
      </c>
      <c r="D5" s="25" t="s">
        <v>0</v>
      </c>
      <c r="E5" s="79" t="s">
        <v>41</v>
      </c>
      <c r="F5" s="79" t="s">
        <v>54</v>
      </c>
      <c r="G5" s="79" t="s">
        <v>90</v>
      </c>
      <c r="H5" s="79" t="s">
        <v>40</v>
      </c>
      <c r="I5" s="79" t="s">
        <v>40</v>
      </c>
      <c r="J5" s="27" t="s">
        <v>50</v>
      </c>
    </row>
    <row r="6" spans="2:10" ht="19.5" customHeight="1">
      <c r="B6" s="12" t="s">
        <v>3</v>
      </c>
      <c r="C6" s="8" t="s">
        <v>10</v>
      </c>
      <c r="D6" s="10" t="s">
        <v>52</v>
      </c>
      <c r="E6" s="72">
        <v>21</v>
      </c>
      <c r="F6" s="45"/>
      <c r="G6" s="83">
        <v>25</v>
      </c>
      <c r="H6" s="45"/>
      <c r="I6" s="45"/>
      <c r="J6" s="9">
        <f>IF(COUNT(E6:I6)&gt;2,LARGE(E6:I6,1)+LARGE(E6:I6,2)+LARGE(E6:I6,3),SUM(E6:I6))</f>
        <v>46</v>
      </c>
    </row>
    <row r="7" spans="2:10" ht="19.5" customHeight="1">
      <c r="B7" s="11" t="s">
        <v>4</v>
      </c>
      <c r="C7" s="40" t="s">
        <v>11</v>
      </c>
      <c r="D7" s="48" t="s">
        <v>64</v>
      </c>
      <c r="E7" s="87">
        <v>6</v>
      </c>
      <c r="F7" s="85"/>
      <c r="G7" s="85"/>
      <c r="H7" s="85"/>
      <c r="I7" s="85">
        <v>17</v>
      </c>
      <c r="J7" s="49">
        <f>IF(COUNT(E7:I7)&gt;2,LARGE(E7:I7,1)+LARGE(E7:I7,2)+LARGE(E7:I7,3),SUM(E7:I7))</f>
        <v>23</v>
      </c>
    </row>
    <row r="8" spans="3:4" ht="19.5" customHeight="1">
      <c r="C8" s="38"/>
      <c r="D8" s="3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B1:J1"/>
    <mergeCell ref="B2:J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0"/>
  <sheetViews>
    <sheetView zoomScale="70" zoomScaleNormal="70" zoomScalePageLayoutView="0" workbookViewId="0" topLeftCell="A1">
      <selection activeCell="S13" sqref="S13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28125" style="134" customWidth="1"/>
    <col min="4" max="4" width="14.140625" style="1" customWidth="1"/>
    <col min="5" max="5" width="41.28125" style="0" bestFit="1" customWidth="1"/>
    <col min="6" max="12" width="14.00390625" style="69" customWidth="1"/>
    <col min="13" max="13" width="18.28125" style="69" customWidth="1"/>
    <col min="14" max="14" width="14.140625" style="69" customWidth="1"/>
    <col min="15" max="15" width="14.00390625" style="69" customWidth="1"/>
    <col min="16" max="16" width="8.00390625" style="32" bestFit="1" customWidth="1"/>
  </cols>
  <sheetData>
    <row r="1" spans="2:16" ht="93.75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20.25" customHeight="1">
      <c r="B2" s="185" t="s">
        <v>45</v>
      </c>
      <c r="C2" s="186"/>
      <c r="D2" s="187"/>
      <c r="E2" s="187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</row>
    <row r="3" spans="2:16" s="18" customFormat="1" ht="15">
      <c r="B3" s="19"/>
      <c r="C3" s="133"/>
      <c r="D3" s="16"/>
      <c r="E3" s="16"/>
      <c r="F3" s="17">
        <v>43394</v>
      </c>
      <c r="G3" s="17">
        <v>43408</v>
      </c>
      <c r="H3" s="17">
        <v>43492</v>
      </c>
      <c r="I3" s="17">
        <v>43555</v>
      </c>
      <c r="J3" s="17">
        <v>43555</v>
      </c>
      <c r="K3" s="17">
        <v>43611</v>
      </c>
      <c r="L3" s="17">
        <v>43639</v>
      </c>
      <c r="M3" s="17">
        <v>43660</v>
      </c>
      <c r="N3" s="17">
        <v>43730</v>
      </c>
      <c r="O3" s="17">
        <v>43730</v>
      </c>
      <c r="P3" s="29"/>
    </row>
    <row r="4" spans="2:16" s="15" customFormat="1" ht="30">
      <c r="B4" s="164" t="s">
        <v>1</v>
      </c>
      <c r="C4" s="162" t="s">
        <v>81</v>
      </c>
      <c r="D4" s="129" t="s">
        <v>2</v>
      </c>
      <c r="E4" s="163" t="s">
        <v>0</v>
      </c>
      <c r="F4" s="110" t="s">
        <v>54</v>
      </c>
      <c r="G4" s="110" t="s">
        <v>40</v>
      </c>
      <c r="H4" s="110" t="s">
        <v>40</v>
      </c>
      <c r="I4" s="110" t="s">
        <v>40</v>
      </c>
      <c r="J4" s="110" t="s">
        <v>69</v>
      </c>
      <c r="K4" s="110" t="s">
        <v>40</v>
      </c>
      <c r="L4" s="110" t="s">
        <v>40</v>
      </c>
      <c r="M4" s="110" t="s">
        <v>109</v>
      </c>
      <c r="N4" s="110" t="s">
        <v>60</v>
      </c>
      <c r="O4" s="110" t="s">
        <v>74</v>
      </c>
      <c r="P4" s="165" t="s">
        <v>50</v>
      </c>
    </row>
    <row r="5" spans="2:18" ht="19.5" customHeight="1">
      <c r="B5" s="61" t="s">
        <v>3</v>
      </c>
      <c r="C5" s="65">
        <v>13908</v>
      </c>
      <c r="D5" s="7" t="s">
        <v>10</v>
      </c>
      <c r="E5" s="6" t="s">
        <v>13</v>
      </c>
      <c r="F5" s="44"/>
      <c r="G5" s="44"/>
      <c r="H5" s="44"/>
      <c r="I5" s="71">
        <v>564</v>
      </c>
      <c r="J5" s="44"/>
      <c r="K5" s="74">
        <v>571</v>
      </c>
      <c r="L5" s="75">
        <v>571</v>
      </c>
      <c r="M5" s="40"/>
      <c r="N5" s="40"/>
      <c r="O5" s="40"/>
      <c r="P5" s="166">
        <f>IF(COUNT(F5:O5)&gt;2,LARGE(F5:O5,1)+LARGE(F5:O5,2)+LARGE(F5:O5,3),SUM(F5:O5))</f>
        <v>1706</v>
      </c>
      <c r="R5" s="42"/>
    </row>
    <row r="6" spans="2:18" ht="19.5" customHeight="1">
      <c r="B6" s="61" t="s">
        <v>4</v>
      </c>
      <c r="C6" s="65">
        <v>15069</v>
      </c>
      <c r="D6" s="7" t="s">
        <v>11</v>
      </c>
      <c r="E6" s="2" t="s">
        <v>12</v>
      </c>
      <c r="F6" s="44"/>
      <c r="G6" s="44">
        <v>544</v>
      </c>
      <c r="H6" s="71">
        <v>550</v>
      </c>
      <c r="I6" s="70">
        <v>554</v>
      </c>
      <c r="J6" s="44"/>
      <c r="K6" s="40">
        <v>539</v>
      </c>
      <c r="L6" s="40"/>
      <c r="M6" s="74">
        <v>549</v>
      </c>
      <c r="N6" s="40"/>
      <c r="O6" s="40"/>
      <c r="P6" s="166">
        <f>IF(COUNT(F6:O6)&gt;2,LARGE(F6:O6,1)+LARGE(F6:O6,2)+LARGE(F6:O6,3),SUM(F6:O6))</f>
        <v>1653</v>
      </c>
      <c r="R6" s="41"/>
    </row>
    <row r="7" spans="2:16" ht="19.5" customHeight="1">
      <c r="B7" s="61" t="s">
        <v>5</v>
      </c>
      <c r="C7" s="65">
        <v>21275</v>
      </c>
      <c r="D7" s="7" t="s">
        <v>11</v>
      </c>
      <c r="E7" s="6" t="s">
        <v>27</v>
      </c>
      <c r="F7" s="44"/>
      <c r="G7" s="71">
        <v>544</v>
      </c>
      <c r="H7" s="71">
        <v>551</v>
      </c>
      <c r="I7" s="44"/>
      <c r="J7" s="44"/>
      <c r="K7" s="75">
        <v>554</v>
      </c>
      <c r="L7" s="40"/>
      <c r="M7" s="40"/>
      <c r="N7" s="40"/>
      <c r="O7" s="40"/>
      <c r="P7" s="166">
        <f>IF(COUNT(F7:O7)&gt;2,LARGE(F7:O7,1)+LARGE(F7:O7,2)+LARGE(F7:O7,3),SUM(F7:O7))</f>
        <v>1649</v>
      </c>
    </row>
    <row r="8" spans="2:16" ht="19.5" customHeight="1">
      <c r="B8" s="61" t="s">
        <v>6</v>
      </c>
      <c r="C8" s="65">
        <v>21274</v>
      </c>
      <c r="D8" s="7" t="s">
        <v>10</v>
      </c>
      <c r="E8" s="2" t="s">
        <v>65</v>
      </c>
      <c r="F8" s="111">
        <v>533</v>
      </c>
      <c r="G8" s="93">
        <v>544</v>
      </c>
      <c r="H8" s="111">
        <v>530</v>
      </c>
      <c r="I8" s="76"/>
      <c r="J8" s="76"/>
      <c r="K8" s="85"/>
      <c r="L8" s="85"/>
      <c r="M8" s="85"/>
      <c r="N8" s="85"/>
      <c r="O8" s="85"/>
      <c r="P8" s="166">
        <f>IF(COUNT(F8:O8)&gt;2,LARGE(F8:O8,1)+LARGE(F8:O8,2)+LARGE(F8:O8,3),SUM(F8:O8))</f>
        <v>1607</v>
      </c>
    </row>
    <row r="9" spans="2:16" ht="19.5" customHeight="1">
      <c r="B9" s="61" t="s">
        <v>7</v>
      </c>
      <c r="C9" s="65">
        <v>24277</v>
      </c>
      <c r="D9" s="7" t="s">
        <v>11</v>
      </c>
      <c r="E9" s="2" t="s">
        <v>66</v>
      </c>
      <c r="F9" s="76"/>
      <c r="G9" s="76"/>
      <c r="H9" s="76"/>
      <c r="I9" s="111">
        <v>527</v>
      </c>
      <c r="J9" s="76"/>
      <c r="K9" s="85">
        <v>514</v>
      </c>
      <c r="L9" s="85">
        <v>499</v>
      </c>
      <c r="M9" s="87">
        <v>550</v>
      </c>
      <c r="N9" s="107">
        <v>525</v>
      </c>
      <c r="O9" s="85"/>
      <c r="P9" s="166">
        <f>IF(COUNT(F9:O9)&gt;2,LARGE(F9:O9,1)+LARGE(F9:O9,2)+LARGE(F9:O9,3),SUM(F9:O9))</f>
        <v>1602</v>
      </c>
    </row>
    <row r="10" spans="2:16" ht="19.5" customHeight="1">
      <c r="B10" s="61" t="s">
        <v>8</v>
      </c>
      <c r="C10" s="80">
        <v>9799</v>
      </c>
      <c r="D10" s="80" t="s">
        <v>103</v>
      </c>
      <c r="E10" s="160" t="s">
        <v>104</v>
      </c>
      <c r="F10" s="76">
        <v>463</v>
      </c>
      <c r="G10" s="111">
        <v>494</v>
      </c>
      <c r="H10" s="111">
        <v>496</v>
      </c>
      <c r="I10" s="76">
        <v>483</v>
      </c>
      <c r="J10" s="76"/>
      <c r="K10" s="76"/>
      <c r="L10" s="76"/>
      <c r="M10" s="93">
        <v>513</v>
      </c>
      <c r="N10" s="76"/>
      <c r="O10" s="76">
        <v>485</v>
      </c>
      <c r="P10" s="166">
        <f>IF(COUNT(F10:O10)&gt;2,LARGE(F10:O10,1)+LARGE(F10:O10,2)+LARGE(F10:O10,3),SUM(F10:O10))</f>
        <v>1503</v>
      </c>
    </row>
    <row r="11" spans="2:16" ht="19.5" customHeight="1">
      <c r="B11" s="61" t="s">
        <v>17</v>
      </c>
      <c r="C11" s="65">
        <v>24157</v>
      </c>
      <c r="D11" s="40" t="s">
        <v>10</v>
      </c>
      <c r="E11" s="48" t="s">
        <v>71</v>
      </c>
      <c r="F11" s="76"/>
      <c r="G11" s="76"/>
      <c r="H11" s="76"/>
      <c r="I11" s="111">
        <v>479</v>
      </c>
      <c r="J11" s="111">
        <v>476</v>
      </c>
      <c r="K11" s="85">
        <v>407</v>
      </c>
      <c r="L11" s="87">
        <v>490</v>
      </c>
      <c r="M11" s="85"/>
      <c r="N11" s="85"/>
      <c r="O11" s="85"/>
      <c r="P11" s="166">
        <f>IF(COUNT(F11:O11)&gt;2,LARGE(F11:O11,1)+LARGE(F11:O11,2)+LARGE(F11:O11,3),SUM(F11:O11))</f>
        <v>1445</v>
      </c>
    </row>
    <row r="12" spans="2:16" ht="19.5" customHeight="1">
      <c r="B12" s="61" t="s">
        <v>18</v>
      </c>
      <c r="C12" s="65">
        <v>20970</v>
      </c>
      <c r="D12" s="7" t="s">
        <v>15</v>
      </c>
      <c r="E12" s="14" t="s">
        <v>28</v>
      </c>
      <c r="F12" s="44"/>
      <c r="G12" s="71">
        <v>476</v>
      </c>
      <c r="H12" s="71">
        <v>442</v>
      </c>
      <c r="I12" s="44"/>
      <c r="J12" s="44"/>
      <c r="K12" s="75">
        <v>481</v>
      </c>
      <c r="L12" s="40"/>
      <c r="M12" s="40"/>
      <c r="N12" s="40"/>
      <c r="O12" s="40"/>
      <c r="P12" s="166">
        <f>IF(COUNT(F12:O12)&gt;2,LARGE(F12:O12,1)+LARGE(F12:O12,2)+LARGE(F12:O12,3),SUM(F12:O12))</f>
        <v>1399</v>
      </c>
    </row>
    <row r="13" spans="2:16" ht="19.5" customHeight="1">
      <c r="B13" s="61" t="s">
        <v>19</v>
      </c>
      <c r="C13" s="65">
        <v>15087</v>
      </c>
      <c r="D13" s="7" t="s">
        <v>11</v>
      </c>
      <c r="E13" s="2" t="s">
        <v>98</v>
      </c>
      <c r="F13" s="80"/>
      <c r="G13" s="80"/>
      <c r="H13" s="80"/>
      <c r="I13" s="80"/>
      <c r="J13" s="80"/>
      <c r="K13" s="161">
        <v>422</v>
      </c>
      <c r="L13" s="75">
        <v>477</v>
      </c>
      <c r="M13" s="40"/>
      <c r="N13" s="74">
        <v>438</v>
      </c>
      <c r="O13" s="40"/>
      <c r="P13" s="166">
        <f>IF(COUNT(F13:O13)&gt;2,LARGE(F13:O13,1)+LARGE(F13:O13,2)+LARGE(F13:O13,3),SUM(F13:O13))</f>
        <v>1337</v>
      </c>
    </row>
    <row r="14" spans="2:16" ht="18.75">
      <c r="B14" s="61" t="s">
        <v>20</v>
      </c>
      <c r="C14" s="119">
        <v>24534</v>
      </c>
      <c r="D14" s="40" t="s">
        <v>10</v>
      </c>
      <c r="E14" s="2" t="s">
        <v>82</v>
      </c>
      <c r="F14" s="44"/>
      <c r="G14" s="44"/>
      <c r="H14" s="70">
        <v>482</v>
      </c>
      <c r="I14" s="44"/>
      <c r="J14" s="44"/>
      <c r="K14" s="74">
        <v>438</v>
      </c>
      <c r="L14" s="40"/>
      <c r="M14" s="40"/>
      <c r="N14" s="40"/>
      <c r="O14" s="40"/>
      <c r="P14" s="166">
        <f>IF(COUNT(F14:O14)&gt;2,LARGE(F14:O14,1)+LARGE(F14:O14,2)+LARGE(F14:O14,3),SUM(F14:O14))</f>
        <v>920</v>
      </c>
    </row>
    <row r="15" spans="2:16" ht="18.75">
      <c r="B15" s="167" t="s">
        <v>21</v>
      </c>
      <c r="C15" s="65"/>
      <c r="D15" s="7" t="s">
        <v>11</v>
      </c>
      <c r="E15" s="2" t="s">
        <v>73</v>
      </c>
      <c r="F15" s="85"/>
      <c r="G15" s="85"/>
      <c r="H15" s="107">
        <v>442</v>
      </c>
      <c r="I15" s="85"/>
      <c r="J15" s="85"/>
      <c r="K15" s="87">
        <v>451</v>
      </c>
      <c r="L15" s="85"/>
      <c r="M15" s="85"/>
      <c r="N15" s="85"/>
      <c r="O15" s="85"/>
      <c r="P15" s="166">
        <f>IF(COUNT(F15:O15)&gt;2,LARGE(F15:O15,1)+LARGE(F15:O15,2)+LARGE(F15:O15,3),SUM(F15:O15))</f>
        <v>893</v>
      </c>
    </row>
    <row r="16" spans="2:16" s="135" customFormat="1" ht="18.75">
      <c r="B16" s="168" t="s">
        <v>22</v>
      </c>
      <c r="C16" s="80">
        <v>23536</v>
      </c>
      <c r="D16" s="40" t="s">
        <v>103</v>
      </c>
      <c r="E16" s="2" t="s">
        <v>106</v>
      </c>
      <c r="F16" s="44"/>
      <c r="G16" s="44"/>
      <c r="H16" s="44"/>
      <c r="I16" s="44"/>
      <c r="J16" s="44"/>
      <c r="K16" s="44"/>
      <c r="L16" s="71">
        <v>422</v>
      </c>
      <c r="M16" s="70">
        <v>452</v>
      </c>
      <c r="N16" s="44"/>
      <c r="O16" s="44"/>
      <c r="P16" s="166">
        <f>IF(COUNT(F16:O16)&gt;2,LARGE(F16:O16,1)+LARGE(F16:O16,2)+LARGE(F16:O16,3),SUM(F16:O16))</f>
        <v>874</v>
      </c>
    </row>
    <row r="17" spans="2:16" s="135" customFormat="1" ht="18.75">
      <c r="B17" s="168" t="s">
        <v>23</v>
      </c>
      <c r="C17" s="80">
        <v>23847</v>
      </c>
      <c r="D17" s="40" t="s">
        <v>11</v>
      </c>
      <c r="E17" s="2" t="s">
        <v>51</v>
      </c>
      <c r="F17" s="44"/>
      <c r="G17" s="44"/>
      <c r="H17" s="44"/>
      <c r="I17" s="70">
        <v>324</v>
      </c>
      <c r="J17" s="44"/>
      <c r="K17" s="40"/>
      <c r="L17" s="74">
        <v>245</v>
      </c>
      <c r="M17" s="40"/>
      <c r="N17" s="40"/>
      <c r="O17" s="40"/>
      <c r="P17" s="166">
        <f>IF(COUNT(F17:O17)&gt;2,LARGE(F17:O17,1)+LARGE(F17:O17,2)+LARGE(F17:O17,3),SUM(F17:O17))</f>
        <v>569</v>
      </c>
    </row>
    <row r="18" spans="2:16" ht="18.75" customHeight="1">
      <c r="B18" s="168" t="s">
        <v>31</v>
      </c>
      <c r="C18" s="160">
        <v>24601</v>
      </c>
      <c r="D18" s="80" t="s">
        <v>10</v>
      </c>
      <c r="E18" s="160" t="s">
        <v>102</v>
      </c>
      <c r="F18" s="76"/>
      <c r="G18" s="76"/>
      <c r="H18" s="76"/>
      <c r="I18" s="76"/>
      <c r="J18" s="76"/>
      <c r="K18" s="76"/>
      <c r="L18" s="93">
        <v>485</v>
      </c>
      <c r="M18" s="76"/>
      <c r="N18" s="76"/>
      <c r="O18" s="76"/>
      <c r="P18" s="166">
        <f>IF(COUNT(F18:O18)&gt;2,LARGE(F18:O18,1)+LARGE(F18:O18,2)+LARGE(F18:O18,3),SUM(F18:O18))</f>
        <v>485</v>
      </c>
    </row>
    <row r="19" spans="2:16" ht="18.75" customHeight="1">
      <c r="B19" s="168" t="s">
        <v>32</v>
      </c>
      <c r="C19" s="160"/>
      <c r="D19" s="80" t="s">
        <v>11</v>
      </c>
      <c r="E19" s="160" t="s">
        <v>105</v>
      </c>
      <c r="F19" s="76"/>
      <c r="G19" s="76"/>
      <c r="H19" s="76"/>
      <c r="I19" s="76"/>
      <c r="J19" s="76"/>
      <c r="K19" s="76"/>
      <c r="L19" s="93">
        <v>420</v>
      </c>
      <c r="M19" s="76"/>
      <c r="N19" s="76"/>
      <c r="O19" s="76"/>
      <c r="P19" s="166">
        <f>IF(COUNT(F19:O19)&gt;2,LARGE(F19:O19,1)+LARGE(F19:O19,2)+LARGE(F19:O19,3),SUM(F19:O19))</f>
        <v>420</v>
      </c>
    </row>
    <row r="20" spans="2:16" ht="18.75" customHeight="1" thickBot="1">
      <c r="B20" s="169" t="s">
        <v>76</v>
      </c>
      <c r="C20" s="170">
        <v>21287</v>
      </c>
      <c r="D20" s="171" t="s">
        <v>10</v>
      </c>
      <c r="E20" s="172" t="s">
        <v>38</v>
      </c>
      <c r="F20" s="173"/>
      <c r="G20" s="174">
        <v>329</v>
      </c>
      <c r="H20" s="173"/>
      <c r="I20" s="173"/>
      <c r="J20" s="173"/>
      <c r="K20" s="175"/>
      <c r="L20" s="176"/>
      <c r="M20" s="176"/>
      <c r="N20" s="176"/>
      <c r="O20" s="176"/>
      <c r="P20" s="177">
        <f>IF(COUNT(F20:O20)&gt;2,LARGE(F20:O20,1)+LARGE(F20:O20,2)+LARGE(F20:O20,3),SUM(F20:O20))</f>
        <v>329</v>
      </c>
    </row>
  </sheetData>
  <sheetProtection/>
  <mergeCells count="2">
    <mergeCell ref="B1:P1"/>
    <mergeCell ref="B2:P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70" zoomScaleNormal="70" zoomScaleSheetLayoutView="70" zoomScalePageLayoutView="0" workbookViewId="0" topLeftCell="A4">
      <selection activeCell="L20" sqref="L20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7.421875" style="0" customWidth="1"/>
    <col min="4" max="4" width="16.28125" style="0" customWidth="1"/>
    <col min="5" max="5" width="41.00390625" style="0" bestFit="1" customWidth="1"/>
    <col min="6" max="13" width="15.28125" style="69" customWidth="1"/>
    <col min="14" max="14" width="15.28125" style="67" customWidth="1"/>
    <col min="15" max="15" width="10.57421875" style="78" customWidth="1"/>
  </cols>
  <sheetData>
    <row r="1" spans="2:15" ht="93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5" ht="18.75">
      <c r="B2" s="185" t="s">
        <v>46</v>
      </c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9"/>
    </row>
    <row r="3" spans="1:15" s="28" customFormat="1" ht="15.75">
      <c r="A3" s="18"/>
      <c r="B3" s="19"/>
      <c r="C3" s="116"/>
      <c r="D3" s="16"/>
      <c r="E3" s="16"/>
      <c r="F3" s="17">
        <v>43394</v>
      </c>
      <c r="G3" s="17">
        <v>43401</v>
      </c>
      <c r="H3" s="17">
        <v>43436</v>
      </c>
      <c r="I3" s="17">
        <v>43478</v>
      </c>
      <c r="J3" s="17">
        <v>43506</v>
      </c>
      <c r="K3" s="17">
        <v>43569</v>
      </c>
      <c r="L3" s="17">
        <v>43625</v>
      </c>
      <c r="M3" s="17">
        <v>43660</v>
      </c>
      <c r="N3" s="17">
        <v>43730</v>
      </c>
      <c r="O3" s="54"/>
    </row>
    <row r="4" spans="2:15" s="15" customFormat="1" ht="63" customHeight="1" thickBot="1">
      <c r="B4" s="23" t="s">
        <v>1</v>
      </c>
      <c r="C4" s="117" t="s">
        <v>79</v>
      </c>
      <c r="D4" s="24" t="s">
        <v>2</v>
      </c>
      <c r="E4" s="25" t="s">
        <v>0</v>
      </c>
      <c r="F4" s="26" t="s">
        <v>54</v>
      </c>
      <c r="G4" s="79" t="s">
        <v>41</v>
      </c>
      <c r="H4" s="79" t="s">
        <v>40</v>
      </c>
      <c r="I4" s="79" t="s">
        <v>40</v>
      </c>
      <c r="J4" s="79" t="s">
        <v>40</v>
      </c>
      <c r="K4" s="79" t="s">
        <v>40</v>
      </c>
      <c r="L4" s="79" t="s">
        <v>40</v>
      </c>
      <c r="M4" s="79" t="s">
        <v>110</v>
      </c>
      <c r="N4" s="79" t="s">
        <v>74</v>
      </c>
      <c r="O4" s="57" t="s">
        <v>50</v>
      </c>
    </row>
    <row r="5" spans="2:15" ht="15.75">
      <c r="B5" s="12" t="s">
        <v>3</v>
      </c>
      <c r="C5" s="120">
        <v>21275</v>
      </c>
      <c r="D5" s="8" t="s">
        <v>10</v>
      </c>
      <c r="E5" s="10" t="s">
        <v>27</v>
      </c>
      <c r="F5" s="118"/>
      <c r="G5" s="118">
        <v>516</v>
      </c>
      <c r="H5" s="121">
        <v>539</v>
      </c>
      <c r="I5" s="118">
        <v>534</v>
      </c>
      <c r="J5" s="121">
        <v>542</v>
      </c>
      <c r="K5" s="118">
        <v>537</v>
      </c>
      <c r="L5" s="122">
        <v>547</v>
      </c>
      <c r="M5" s="118"/>
      <c r="N5" s="118"/>
      <c r="O5" s="124">
        <f>IF(COUNT(F5:N5)&gt;2,LARGE(F5:N5,1)+LARGE(F5:N5,2)+LARGE(F5:N5,3),SUM(F5:N5))</f>
        <v>1628</v>
      </c>
    </row>
    <row r="6" spans="2:15" ht="15.75">
      <c r="B6" s="11" t="s">
        <v>4</v>
      </c>
      <c r="C6" s="65">
        <v>15069</v>
      </c>
      <c r="D6" s="7" t="s">
        <v>15</v>
      </c>
      <c r="E6" s="2" t="s">
        <v>12</v>
      </c>
      <c r="F6" s="82"/>
      <c r="G6" s="82">
        <v>515</v>
      </c>
      <c r="H6" s="82"/>
      <c r="I6" s="82">
        <v>513</v>
      </c>
      <c r="J6" s="81">
        <v>537</v>
      </c>
      <c r="K6" s="82">
        <v>530</v>
      </c>
      <c r="L6" s="84">
        <v>533</v>
      </c>
      <c r="M6" s="84">
        <v>533</v>
      </c>
      <c r="N6" s="82"/>
      <c r="O6" s="124">
        <f>IF(COUNT(F6:N6)&gt;2,LARGE(F6:N6,1)+LARGE(F6:N6,2)+LARGE(F6:N6,3),SUM(F6:N6))</f>
        <v>1603</v>
      </c>
    </row>
    <row r="7" spans="2:15" ht="15.75">
      <c r="B7" s="11" t="s">
        <v>5</v>
      </c>
      <c r="C7" s="65">
        <v>21274</v>
      </c>
      <c r="D7" s="7" t="s">
        <v>10</v>
      </c>
      <c r="E7" s="2" t="s">
        <v>63</v>
      </c>
      <c r="F7" s="84">
        <v>511</v>
      </c>
      <c r="G7" s="81">
        <v>523</v>
      </c>
      <c r="H7" s="82"/>
      <c r="I7" s="84">
        <v>499</v>
      </c>
      <c r="J7" s="82"/>
      <c r="K7" s="82"/>
      <c r="L7" s="82"/>
      <c r="M7" s="82"/>
      <c r="N7" s="82"/>
      <c r="O7" s="124">
        <f>IF(COUNT(F7:N7)&gt;2,LARGE(F7:N7,1)+LARGE(F7:N7,2)+LARGE(F7:N7,3),SUM(F7:N7))</f>
        <v>1533</v>
      </c>
    </row>
    <row r="8" spans="2:15" ht="15.75">
      <c r="B8" s="11" t="s">
        <v>6</v>
      </c>
      <c r="C8" s="65">
        <v>24277</v>
      </c>
      <c r="D8" s="7" t="s">
        <v>15</v>
      </c>
      <c r="E8" s="2" t="s">
        <v>66</v>
      </c>
      <c r="F8" s="82"/>
      <c r="G8" s="84">
        <v>491</v>
      </c>
      <c r="H8" s="82"/>
      <c r="I8" s="82"/>
      <c r="J8" s="82"/>
      <c r="K8" s="84">
        <v>492</v>
      </c>
      <c r="L8" s="82">
        <v>479</v>
      </c>
      <c r="M8" s="81">
        <v>494</v>
      </c>
      <c r="N8" s="82"/>
      <c r="O8" s="124">
        <f>IF(COUNT(F8:N8)&gt;2,LARGE(F8:N8,1)+LARGE(F8:N8,2)+LARGE(F8:N8,3),SUM(F8:N8))</f>
        <v>1477</v>
      </c>
    </row>
    <row r="9" spans="2:15" ht="15.75">
      <c r="B9" s="11" t="s">
        <v>7</v>
      </c>
      <c r="C9" s="158"/>
      <c r="D9" s="7" t="s">
        <v>111</v>
      </c>
      <c r="E9" s="2" t="s">
        <v>112</v>
      </c>
      <c r="F9" s="70">
        <v>490</v>
      </c>
      <c r="G9" s="71">
        <v>486</v>
      </c>
      <c r="H9" s="71">
        <v>488</v>
      </c>
      <c r="I9" s="44">
        <v>428</v>
      </c>
      <c r="J9" s="82"/>
      <c r="K9" s="82"/>
      <c r="L9" s="82"/>
      <c r="M9" s="44">
        <v>473</v>
      </c>
      <c r="N9" s="44">
        <v>426</v>
      </c>
      <c r="O9" s="125">
        <f>IF(COUNT(F9:N9)&gt;2,LARGE(F9:N9,1)+LARGE(F9:N9,2)+LARGE(F9:N9,3),SUM(F9:N9))</f>
        <v>1464</v>
      </c>
    </row>
    <row r="10" spans="2:15" ht="15.75">
      <c r="B10" s="11" t="s">
        <v>8</v>
      </c>
      <c r="C10" s="65">
        <v>23847</v>
      </c>
      <c r="D10" s="7" t="s">
        <v>10</v>
      </c>
      <c r="E10" s="48" t="s">
        <v>55</v>
      </c>
      <c r="F10" s="82"/>
      <c r="G10" s="82"/>
      <c r="H10" s="81">
        <v>402</v>
      </c>
      <c r="I10" s="82"/>
      <c r="J10" s="82"/>
      <c r="K10" s="84">
        <v>385</v>
      </c>
      <c r="L10" s="84">
        <v>377</v>
      </c>
      <c r="M10" s="82"/>
      <c r="N10" s="82"/>
      <c r="O10" s="124">
        <f>IF(COUNT(F10:N10)&gt;2,LARGE(F10:N10,1)+LARGE(F10:N10,2)+LARGE(F10:N10,3),SUM(F10:N10))</f>
        <v>1164</v>
      </c>
    </row>
    <row r="11" spans="2:15" ht="15.75">
      <c r="B11" s="11" t="s">
        <v>17</v>
      </c>
      <c r="C11" s="65">
        <v>23945</v>
      </c>
      <c r="D11" s="7" t="s">
        <v>15</v>
      </c>
      <c r="E11" s="2" t="s">
        <v>83</v>
      </c>
      <c r="F11" s="82"/>
      <c r="G11" s="82"/>
      <c r="H11" s="82"/>
      <c r="I11" s="82"/>
      <c r="J11" s="81">
        <v>426</v>
      </c>
      <c r="K11" s="84">
        <v>343</v>
      </c>
      <c r="L11" s="84">
        <v>349</v>
      </c>
      <c r="M11" s="82"/>
      <c r="N11" s="82"/>
      <c r="O11" s="125">
        <f>IF(COUNT(F11:N11)&gt;2,LARGE(F11:N11,1)+LARGE(F11:N11,2)+LARGE(F11:N11,3),SUM(F11:N11))</f>
        <v>1118</v>
      </c>
    </row>
    <row r="12" spans="2:15" ht="15.75">
      <c r="B12" s="11" t="s">
        <v>18</v>
      </c>
      <c r="C12" s="65">
        <v>24559</v>
      </c>
      <c r="D12" s="40" t="s">
        <v>15</v>
      </c>
      <c r="E12" s="2" t="s">
        <v>57</v>
      </c>
      <c r="F12" s="82"/>
      <c r="G12" s="81">
        <v>367</v>
      </c>
      <c r="H12" s="82"/>
      <c r="I12" s="82"/>
      <c r="J12" s="82"/>
      <c r="K12" s="84">
        <v>344</v>
      </c>
      <c r="L12" s="84">
        <v>311</v>
      </c>
      <c r="M12" s="82"/>
      <c r="N12" s="82"/>
      <c r="O12" s="124">
        <f>IF(COUNT(F12:N12)&gt;2,LARGE(F12:N12,1)+LARGE(F12:N12,2)+LARGE(F12:N12,3),SUM(F12:N12))</f>
        <v>1022</v>
      </c>
    </row>
    <row r="13" spans="2:15" ht="15.75">
      <c r="B13" s="11" t="s">
        <v>19</v>
      </c>
      <c r="C13" s="65"/>
      <c r="D13" s="7" t="s">
        <v>10</v>
      </c>
      <c r="E13" s="2" t="s">
        <v>24</v>
      </c>
      <c r="F13" s="82"/>
      <c r="G13" s="84">
        <v>493</v>
      </c>
      <c r="H13" s="81">
        <v>506</v>
      </c>
      <c r="I13" s="82"/>
      <c r="J13" s="82"/>
      <c r="K13" s="82"/>
      <c r="L13" s="82"/>
      <c r="M13" s="82"/>
      <c r="N13" s="82"/>
      <c r="O13" s="124">
        <f>IF(COUNT(F13:N13)&gt;2,LARGE(F13:N13,1)+LARGE(F13:N13,2)+LARGE(F13:N13,3),SUM(F13:N13))</f>
        <v>999</v>
      </c>
    </row>
    <row r="14" spans="2:15" ht="15.75">
      <c r="B14" s="11" t="s">
        <v>20</v>
      </c>
      <c r="C14" s="65">
        <v>20427</v>
      </c>
      <c r="D14" s="7" t="s">
        <v>10</v>
      </c>
      <c r="E14" s="2" t="s">
        <v>26</v>
      </c>
      <c r="F14" s="82"/>
      <c r="G14" s="84">
        <v>468</v>
      </c>
      <c r="H14" s="82"/>
      <c r="I14" s="82"/>
      <c r="J14" s="82"/>
      <c r="K14" s="81">
        <v>487</v>
      </c>
      <c r="L14" s="82"/>
      <c r="M14" s="82"/>
      <c r="N14" s="82"/>
      <c r="O14" s="124">
        <f>IF(COUNT(F14:N14)&gt;2,LARGE(F14:N14,1)+LARGE(F14:N14,2)+LARGE(F14:N14,3),SUM(F14:N14))</f>
        <v>955</v>
      </c>
    </row>
    <row r="15" spans="2:15" ht="17.25" customHeight="1">
      <c r="B15" s="11" t="s">
        <v>21</v>
      </c>
      <c r="C15" s="65">
        <v>24045</v>
      </c>
      <c r="D15" s="7" t="s">
        <v>10</v>
      </c>
      <c r="E15" s="2" t="s">
        <v>61</v>
      </c>
      <c r="F15" s="82"/>
      <c r="G15" s="82"/>
      <c r="H15" s="81">
        <v>448</v>
      </c>
      <c r="I15" s="82"/>
      <c r="J15" s="82"/>
      <c r="K15" s="84">
        <v>436</v>
      </c>
      <c r="L15" s="82"/>
      <c r="M15" s="82"/>
      <c r="N15" s="82"/>
      <c r="O15" s="124">
        <f>IF(COUNT(F15:N15)&gt;2,LARGE(F15:N15,1)+LARGE(F15:N15,2)+LARGE(F15:N15,3),SUM(F15:N15))</f>
        <v>884</v>
      </c>
    </row>
    <row r="16" spans="2:15" ht="15.75">
      <c r="B16" s="11" t="s">
        <v>22</v>
      </c>
      <c r="C16" s="80">
        <v>12043</v>
      </c>
      <c r="D16" s="96" t="s">
        <v>15</v>
      </c>
      <c r="E16" s="97" t="s">
        <v>73</v>
      </c>
      <c r="F16" s="123"/>
      <c r="G16" s="123"/>
      <c r="H16" s="123"/>
      <c r="I16" s="81">
        <v>421</v>
      </c>
      <c r="J16" s="84">
        <v>370</v>
      </c>
      <c r="K16" s="82"/>
      <c r="L16" s="82"/>
      <c r="M16" s="82"/>
      <c r="N16" s="82"/>
      <c r="O16" s="124">
        <f>IF(COUNT(F16:N16)&gt;2,LARGE(F16:N16,1)+LARGE(F16:N16,2)+LARGE(F16:N16,3),SUM(F16:N16))</f>
        <v>791</v>
      </c>
    </row>
    <row r="17" spans="2:15" ht="15.75">
      <c r="B17" s="11" t="s">
        <v>23</v>
      </c>
      <c r="C17" s="65">
        <v>23386</v>
      </c>
      <c r="D17" s="7" t="s">
        <v>15</v>
      </c>
      <c r="E17" s="2" t="s">
        <v>58</v>
      </c>
      <c r="F17" s="82"/>
      <c r="G17" s="82"/>
      <c r="H17" s="82"/>
      <c r="I17" s="82"/>
      <c r="J17" s="84">
        <v>375</v>
      </c>
      <c r="K17" s="82"/>
      <c r="L17" s="81">
        <v>402</v>
      </c>
      <c r="M17" s="82"/>
      <c r="N17" s="82"/>
      <c r="O17" s="124">
        <f>IF(COUNT(F17:N17)&gt;2,LARGE(F17:N17,1)+LARGE(F17:N17,2)+LARGE(F17:N17,3),SUM(F17:N17))</f>
        <v>777</v>
      </c>
    </row>
    <row r="18" spans="2:15" ht="15.75">
      <c r="B18" s="11" t="s">
        <v>31</v>
      </c>
      <c r="C18" s="65"/>
      <c r="D18" s="7" t="s">
        <v>10</v>
      </c>
      <c r="E18" s="2" t="s">
        <v>14</v>
      </c>
      <c r="F18" s="82"/>
      <c r="G18" s="84">
        <v>366</v>
      </c>
      <c r="H18" s="81">
        <v>403</v>
      </c>
      <c r="I18" s="82"/>
      <c r="J18" s="82"/>
      <c r="K18" s="82"/>
      <c r="L18" s="82"/>
      <c r="M18" s="82"/>
      <c r="N18" s="82"/>
      <c r="O18" s="126">
        <f>IF(COUNT(F18:N18)&gt;2,LARGE(F18:N18,1)+LARGE(F18:N18,2)+LARGE(F18:N18,3),SUM(F18:N18))</f>
        <v>769</v>
      </c>
    </row>
    <row r="19" spans="2:15" ht="15.75">
      <c r="B19" s="11" t="s">
        <v>32</v>
      </c>
      <c r="C19" s="178">
        <v>21602</v>
      </c>
      <c r="D19" s="40" t="s">
        <v>111</v>
      </c>
      <c r="E19" s="2" t="s">
        <v>113</v>
      </c>
      <c r="F19" s="82"/>
      <c r="G19" s="70">
        <v>358</v>
      </c>
      <c r="H19" s="82"/>
      <c r="I19" s="82"/>
      <c r="J19" s="82"/>
      <c r="K19" s="82"/>
      <c r="L19" s="71">
        <v>337</v>
      </c>
      <c r="M19" s="82"/>
      <c r="N19" s="82"/>
      <c r="O19" s="127">
        <f>IF(COUNT(F19:N19)&gt;2,LARGE(F19:N19,1)+LARGE(F19:N19,2)+LARGE(F19:N19,3),SUM(F19:N19))</f>
        <v>695</v>
      </c>
    </row>
    <row r="20" spans="2:15" s="41" customFormat="1" ht="15.75">
      <c r="B20" s="11" t="s">
        <v>76</v>
      </c>
      <c r="C20" s="65">
        <v>7519</v>
      </c>
      <c r="D20" s="7" t="s">
        <v>15</v>
      </c>
      <c r="E20" s="6" t="s">
        <v>29</v>
      </c>
      <c r="F20" s="82"/>
      <c r="G20" s="82"/>
      <c r="H20" s="84">
        <v>225</v>
      </c>
      <c r="I20" s="82"/>
      <c r="J20" s="81">
        <v>241</v>
      </c>
      <c r="K20" s="84">
        <v>156</v>
      </c>
      <c r="L20" s="82"/>
      <c r="M20" s="82"/>
      <c r="N20" s="82"/>
      <c r="O20" s="126">
        <f>IF(COUNT(F20:N20)&gt;2,LARGE(F20:N20,1)+LARGE(F20:N20,2)+LARGE(F20:N20,3),SUM(F20:N20))</f>
        <v>622</v>
      </c>
    </row>
    <row r="21" spans="2:15" s="41" customFormat="1" ht="15.75">
      <c r="B21" s="11" t="s">
        <v>35</v>
      </c>
      <c r="C21" s="65"/>
      <c r="D21" s="7" t="s">
        <v>10</v>
      </c>
      <c r="E21" s="6" t="s">
        <v>13</v>
      </c>
      <c r="F21" s="82"/>
      <c r="G21" s="81">
        <v>541</v>
      </c>
      <c r="H21" s="82"/>
      <c r="I21" s="82"/>
      <c r="J21" s="82"/>
      <c r="K21" s="82"/>
      <c r="L21" s="82"/>
      <c r="M21" s="82"/>
      <c r="N21" s="82"/>
      <c r="O21" s="126">
        <f>IF(COUNT(F21:N21)&gt;2,LARGE(F21:N21,1)+LARGE(F21:N21,2)+LARGE(F21:N21,3),SUM(F21:N21))</f>
        <v>541</v>
      </c>
    </row>
    <row r="22" spans="2:15" s="41" customFormat="1" ht="15.75">
      <c r="B22" s="11" t="s">
        <v>37</v>
      </c>
      <c r="C22" s="178">
        <v>20690</v>
      </c>
      <c r="D22" s="40" t="s">
        <v>115</v>
      </c>
      <c r="E22" s="2" t="s">
        <v>114</v>
      </c>
      <c r="F22" s="82"/>
      <c r="G22" s="82"/>
      <c r="H22" s="82"/>
      <c r="I22" s="82"/>
      <c r="J22" s="82"/>
      <c r="K22" s="70">
        <v>291</v>
      </c>
      <c r="L22" s="71">
        <v>249</v>
      </c>
      <c r="M22" s="82"/>
      <c r="N22" s="82"/>
      <c r="O22" s="127">
        <f>IF(COUNT(F22:N22)&gt;2,LARGE(F22:N22,1)+LARGE(F22:N22,2)+LARGE(F22:N22,3),SUM(F22:N22))</f>
        <v>540</v>
      </c>
    </row>
    <row r="23" spans="2:15" s="41" customFormat="1" ht="15.75">
      <c r="B23" s="180" t="s">
        <v>39</v>
      </c>
      <c r="C23" s="65"/>
      <c r="D23" s="7" t="s">
        <v>111</v>
      </c>
      <c r="E23" s="2" t="s">
        <v>106</v>
      </c>
      <c r="F23" s="82"/>
      <c r="G23" s="82"/>
      <c r="H23" s="82"/>
      <c r="I23" s="82"/>
      <c r="J23" s="82"/>
      <c r="K23" s="82"/>
      <c r="L23" s="82"/>
      <c r="M23" s="70">
        <v>470</v>
      </c>
      <c r="N23" s="44"/>
      <c r="O23" s="127">
        <f>IF(COUNT(F23:N23)&gt;2,LARGE(F23:N23,1)+LARGE(F23:N23,2)+LARGE(F23:N23,3),SUM(F23:N23))</f>
        <v>470</v>
      </c>
    </row>
    <row r="24" spans="2:15" s="41" customFormat="1" ht="15.75">
      <c r="B24" s="180" t="s">
        <v>118</v>
      </c>
      <c r="C24" s="65">
        <v>22811</v>
      </c>
      <c r="D24" s="7" t="s">
        <v>10</v>
      </c>
      <c r="E24" s="2" t="s">
        <v>34</v>
      </c>
      <c r="F24" s="82"/>
      <c r="G24" s="82"/>
      <c r="H24" s="82"/>
      <c r="I24" s="82"/>
      <c r="J24" s="82"/>
      <c r="K24" s="82"/>
      <c r="L24" s="81">
        <v>413</v>
      </c>
      <c r="M24" s="82"/>
      <c r="N24" s="82"/>
      <c r="O24" s="126">
        <f>IF(COUNT(F24:N24)&gt;2,LARGE(F24:N24,1)+LARGE(F24:N24,2)+LARGE(F24:N24,3),SUM(F24:N24))</f>
        <v>413</v>
      </c>
    </row>
    <row r="25" spans="2:15" s="41" customFormat="1" ht="15.75">
      <c r="B25" s="180" t="s">
        <v>119</v>
      </c>
      <c r="C25" s="65">
        <v>24601</v>
      </c>
      <c r="D25" s="7" t="s">
        <v>10</v>
      </c>
      <c r="E25" s="2" t="s">
        <v>102</v>
      </c>
      <c r="F25" s="82"/>
      <c r="G25" s="82"/>
      <c r="H25" s="82"/>
      <c r="I25" s="82"/>
      <c r="J25" s="82"/>
      <c r="K25" s="82"/>
      <c r="L25" s="81">
        <v>393</v>
      </c>
      <c r="M25" s="82"/>
      <c r="N25" s="82"/>
      <c r="O25" s="127">
        <f>IF(COUNT(F25:N25)&gt;2,LARGE(F25:N25,1)+LARGE(F25:N25,2)+LARGE(F25:N25,3),SUM(F25:N25))</f>
        <v>393</v>
      </c>
    </row>
    <row r="26" spans="2:15" s="41" customFormat="1" ht="15.75">
      <c r="B26" s="180" t="s">
        <v>120</v>
      </c>
      <c r="C26" s="178">
        <v>15109</v>
      </c>
      <c r="D26" s="179" t="s">
        <v>111</v>
      </c>
      <c r="E26" s="2" t="s">
        <v>116</v>
      </c>
      <c r="F26" s="82"/>
      <c r="G26" s="70">
        <v>345</v>
      </c>
      <c r="H26" s="82"/>
      <c r="I26" s="82"/>
      <c r="J26" s="82"/>
      <c r="K26" s="82"/>
      <c r="L26" s="82"/>
      <c r="M26" s="82"/>
      <c r="N26" s="82"/>
      <c r="O26" s="127">
        <f>IF(COUNT(F26:N26)&gt;2,LARGE(F26:N26,1)+LARGE(F26:N26,2)+LARGE(F26:N26,3),SUM(F26:N26))</f>
        <v>345</v>
      </c>
    </row>
    <row r="27" spans="2:15" s="41" customFormat="1" ht="15.75">
      <c r="B27" s="180" t="s">
        <v>121</v>
      </c>
      <c r="C27" s="65"/>
      <c r="D27" s="40" t="s">
        <v>111</v>
      </c>
      <c r="E27" s="2" t="s">
        <v>117</v>
      </c>
      <c r="F27" s="82"/>
      <c r="G27" s="82"/>
      <c r="H27" s="70">
        <v>285</v>
      </c>
      <c r="I27" s="82"/>
      <c r="J27" s="82"/>
      <c r="K27" s="82"/>
      <c r="L27" s="82"/>
      <c r="M27" s="82"/>
      <c r="N27" s="82"/>
      <c r="O27" s="127">
        <f>IF(COUNT(F27:N27)&gt;2,LARGE(F27:N27,1)+LARGE(F27:N27,2)+LARGE(F27:N27,3),SUM(F27:N27))</f>
        <v>285</v>
      </c>
    </row>
    <row r="28" spans="2:15" s="41" customFormat="1" ht="15.75">
      <c r="B28" s="180" t="s">
        <v>122</v>
      </c>
      <c r="C28" s="65"/>
      <c r="D28" s="7" t="s">
        <v>10</v>
      </c>
      <c r="E28" s="2" t="s">
        <v>70</v>
      </c>
      <c r="F28" s="82"/>
      <c r="G28" s="82"/>
      <c r="H28" s="81">
        <v>214</v>
      </c>
      <c r="I28" s="82"/>
      <c r="J28" s="82"/>
      <c r="K28" s="82"/>
      <c r="L28" s="82"/>
      <c r="M28" s="82"/>
      <c r="N28" s="82"/>
      <c r="O28" s="127">
        <f>IF(COUNT(F28:N28)&gt;2,LARGE(F28:N28,1)+LARGE(F28:N28,2)+LARGE(F28:N28,3),SUM(F28:N28))</f>
        <v>214</v>
      </c>
    </row>
    <row r="29" spans="2:15" s="41" customFormat="1" ht="15.75">
      <c r="B29" s="140"/>
      <c r="C29" s="138"/>
      <c r="D29" s="154"/>
      <c r="E29" s="155"/>
      <c r="F29" s="140"/>
      <c r="G29" s="140"/>
      <c r="H29" s="140"/>
      <c r="I29" s="140"/>
      <c r="J29" s="140"/>
      <c r="K29" s="140"/>
      <c r="L29" s="140"/>
      <c r="M29" s="140"/>
      <c r="N29" s="140"/>
      <c r="O29" s="156"/>
    </row>
    <row r="30" spans="2:15" s="35" customFormat="1" ht="15.75">
      <c r="B30" s="141"/>
      <c r="C30" s="138"/>
      <c r="D30" s="42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2"/>
    </row>
    <row r="31" spans="6:15" s="35" customFormat="1" ht="15.75">
      <c r="F31" s="69"/>
      <c r="G31" s="69"/>
      <c r="H31" s="69"/>
      <c r="I31" s="69"/>
      <c r="J31" s="69"/>
      <c r="K31" s="69"/>
      <c r="L31" s="69"/>
      <c r="M31" s="69"/>
      <c r="N31" s="67"/>
      <c r="O31" s="143"/>
    </row>
    <row r="32" spans="6:15" s="35" customFormat="1" ht="15.75">
      <c r="F32" s="69"/>
      <c r="G32" s="69"/>
      <c r="H32" s="69"/>
      <c r="I32" s="69"/>
      <c r="J32" s="69"/>
      <c r="K32" s="69"/>
      <c r="L32" s="69"/>
      <c r="M32" s="69"/>
      <c r="N32" s="67"/>
      <c r="O32" s="143"/>
    </row>
    <row r="33" spans="6:15" s="35" customFormat="1" ht="15.75">
      <c r="F33" s="69"/>
      <c r="G33" s="69"/>
      <c r="H33" s="69"/>
      <c r="I33" s="69"/>
      <c r="J33" s="69"/>
      <c r="K33" s="69"/>
      <c r="L33" s="69"/>
      <c r="M33" s="69"/>
      <c r="N33" s="67"/>
      <c r="O33" s="143"/>
    </row>
  </sheetData>
  <sheetProtection/>
  <mergeCells count="2">
    <mergeCell ref="B1:O1"/>
    <mergeCell ref="B2:O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0" zoomScaleNormal="80" zoomScalePageLayoutView="0" workbookViewId="0" topLeftCell="A1">
      <selection activeCell="H15" sqref="H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11" width="16.57421875" style="5" customWidth="1"/>
    <col min="12" max="12" width="13.421875" style="4" bestFit="1" customWidth="1"/>
    <col min="13" max="13" width="8.00390625" style="32" bestFit="1" customWidth="1"/>
  </cols>
  <sheetData>
    <row r="1" spans="2:13" ht="93.75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2:13" ht="18.75">
      <c r="B2" s="185" t="s">
        <v>49</v>
      </c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9"/>
    </row>
    <row r="3" spans="1:13" s="28" customFormat="1" ht="16.5" thickBot="1">
      <c r="A3" s="18"/>
      <c r="B3" s="52"/>
      <c r="C3" s="136"/>
      <c r="D3" s="53"/>
      <c r="E3" s="53"/>
      <c r="F3" s="50">
        <v>43562</v>
      </c>
      <c r="G3" s="50">
        <v>43569</v>
      </c>
      <c r="H3" s="50">
        <v>43590</v>
      </c>
      <c r="I3" s="50">
        <v>43590</v>
      </c>
      <c r="J3" s="50">
        <v>43597</v>
      </c>
      <c r="K3" s="50">
        <v>43716</v>
      </c>
      <c r="L3" s="183">
        <v>43723</v>
      </c>
      <c r="M3" s="54"/>
    </row>
    <row r="4" spans="2:13" s="15" customFormat="1" ht="32.25" thickBot="1">
      <c r="B4" s="55" t="s">
        <v>1</v>
      </c>
      <c r="C4" s="137" t="s">
        <v>84</v>
      </c>
      <c r="D4" s="51" t="s">
        <v>2</v>
      </c>
      <c r="E4" s="56" t="s">
        <v>0</v>
      </c>
      <c r="F4" s="66" t="s">
        <v>40</v>
      </c>
      <c r="G4" s="66" t="s">
        <v>89</v>
      </c>
      <c r="H4" s="66" t="s">
        <v>95</v>
      </c>
      <c r="I4" s="66" t="s">
        <v>96</v>
      </c>
      <c r="J4" s="66" t="s">
        <v>97</v>
      </c>
      <c r="K4" s="66" t="s">
        <v>127</v>
      </c>
      <c r="L4" s="191" t="s">
        <v>60</v>
      </c>
      <c r="M4" s="57" t="s">
        <v>50</v>
      </c>
    </row>
    <row r="5" spans="2:13" ht="19.5" customHeight="1">
      <c r="B5" s="58" t="s">
        <v>3</v>
      </c>
      <c r="C5" s="43">
        <v>13908</v>
      </c>
      <c r="D5" s="152" t="s">
        <v>10</v>
      </c>
      <c r="E5" s="153" t="s">
        <v>13</v>
      </c>
      <c r="F5" s="45">
        <v>549</v>
      </c>
      <c r="G5" s="72">
        <v>560</v>
      </c>
      <c r="H5" s="83">
        <v>562</v>
      </c>
      <c r="I5" s="72">
        <v>560</v>
      </c>
      <c r="J5" s="45">
        <v>547</v>
      </c>
      <c r="K5" s="45">
        <v>545</v>
      </c>
      <c r="L5" s="83">
        <v>567</v>
      </c>
      <c r="M5" s="59">
        <f aca="true" t="shared" si="0" ref="M5:M10">IF(COUNT(F5:L5)&gt;2,LARGE(F5:L5,1)+LARGE(F5:L5,2)+LARGE(F5:L5,3),SUM(F5:L5))</f>
        <v>1689</v>
      </c>
    </row>
    <row r="6" spans="2:13" ht="19.5" customHeight="1">
      <c r="B6" s="60" t="s">
        <v>4</v>
      </c>
      <c r="C6" s="44">
        <v>22716</v>
      </c>
      <c r="D6" s="40" t="s">
        <v>15</v>
      </c>
      <c r="E6" s="48" t="s">
        <v>125</v>
      </c>
      <c r="F6" s="40"/>
      <c r="G6" s="40"/>
      <c r="H6" s="40"/>
      <c r="I6" s="40"/>
      <c r="J6" s="40"/>
      <c r="K6" s="40"/>
      <c r="L6" s="75">
        <v>477</v>
      </c>
      <c r="M6" s="59">
        <f t="shared" si="0"/>
        <v>477</v>
      </c>
    </row>
    <row r="7" spans="2:13" ht="15.75">
      <c r="B7" s="60" t="s">
        <v>5</v>
      </c>
      <c r="C7" s="44"/>
      <c r="D7" s="7" t="s">
        <v>10</v>
      </c>
      <c r="E7" s="151" t="s">
        <v>88</v>
      </c>
      <c r="F7" s="75">
        <v>457</v>
      </c>
      <c r="G7" s="40"/>
      <c r="H7" s="40"/>
      <c r="I7" s="40"/>
      <c r="J7" s="40"/>
      <c r="K7" s="40"/>
      <c r="L7" s="40"/>
      <c r="M7" s="77">
        <f t="shared" si="0"/>
        <v>457</v>
      </c>
    </row>
    <row r="8" spans="2:13" ht="15.75">
      <c r="B8" s="60" t="s">
        <v>6</v>
      </c>
      <c r="C8" s="44">
        <v>24601</v>
      </c>
      <c r="D8" s="40" t="s">
        <v>10</v>
      </c>
      <c r="E8" s="48" t="s">
        <v>102</v>
      </c>
      <c r="F8" s="40"/>
      <c r="G8" s="40"/>
      <c r="H8" s="40"/>
      <c r="I8" s="40"/>
      <c r="J8" s="40"/>
      <c r="K8" s="40"/>
      <c r="L8" s="75">
        <v>359</v>
      </c>
      <c r="M8" s="77">
        <f t="shared" si="0"/>
        <v>359</v>
      </c>
    </row>
    <row r="9" spans="2:13" s="135" customFormat="1" ht="15.75">
      <c r="B9" s="106" t="s">
        <v>7</v>
      </c>
      <c r="C9" s="44">
        <v>23945</v>
      </c>
      <c r="D9" s="7" t="s">
        <v>15</v>
      </c>
      <c r="E9" s="151" t="s">
        <v>83</v>
      </c>
      <c r="F9" s="75">
        <v>233</v>
      </c>
      <c r="G9" s="40"/>
      <c r="H9" s="40"/>
      <c r="I9" s="40"/>
      <c r="J9" s="40"/>
      <c r="K9" s="40"/>
      <c r="L9" s="40"/>
      <c r="M9" s="77">
        <f t="shared" si="0"/>
        <v>233</v>
      </c>
    </row>
    <row r="10" spans="2:13" s="135" customFormat="1" ht="15.75">
      <c r="B10" s="106" t="s">
        <v>8</v>
      </c>
      <c r="C10" s="44"/>
      <c r="D10" s="7" t="s">
        <v>15</v>
      </c>
      <c r="E10" s="2" t="s">
        <v>30</v>
      </c>
      <c r="F10" s="40"/>
      <c r="G10" s="40"/>
      <c r="H10" s="40"/>
      <c r="I10" s="40"/>
      <c r="J10" s="40"/>
      <c r="K10" s="40"/>
      <c r="L10" s="75">
        <v>217</v>
      </c>
      <c r="M10" s="77">
        <f t="shared" si="0"/>
        <v>217</v>
      </c>
    </row>
    <row r="11" spans="2:12" ht="15.75">
      <c r="B11" s="184"/>
      <c r="D11" s="38"/>
      <c r="E11" s="39"/>
      <c r="L11" s="69"/>
    </row>
  </sheetData>
  <sheetProtection/>
  <mergeCells count="2">
    <mergeCell ref="B1:M1"/>
    <mergeCell ref="B2:M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7"/>
  <sheetViews>
    <sheetView zoomScale="85" zoomScaleNormal="85" zoomScalePageLayoutView="0" workbookViewId="0" topLeftCell="A1">
      <selection activeCell="M15" sqref="M15:M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13" width="14.421875" style="5" customWidth="1"/>
    <col min="14" max="14" width="8.00390625" style="32" bestFit="1" customWidth="1"/>
    <col min="17" max="17" width="75.00390625" style="0" bestFit="1" customWidth="1"/>
  </cols>
  <sheetData>
    <row r="1" spans="2:14" ht="93.75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2:14" ht="20.25" customHeight="1">
      <c r="B2" s="185" t="s">
        <v>47</v>
      </c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9"/>
    </row>
    <row r="3" spans="2:14" s="18" customFormat="1" ht="15.75">
      <c r="B3" s="52"/>
      <c r="C3" s="136"/>
      <c r="D3" s="53"/>
      <c r="E3" s="53"/>
      <c r="F3" s="50">
        <v>43387</v>
      </c>
      <c r="G3" s="50">
        <v>43394</v>
      </c>
      <c r="H3" s="50">
        <v>43429</v>
      </c>
      <c r="I3" s="50">
        <v>43499</v>
      </c>
      <c r="J3" s="50">
        <v>43541</v>
      </c>
      <c r="K3" s="50">
        <v>43562</v>
      </c>
      <c r="L3" s="50">
        <v>43618</v>
      </c>
      <c r="M3" s="50">
        <v>43667</v>
      </c>
      <c r="N3" s="29"/>
    </row>
    <row r="4" spans="2:14" s="15" customFormat="1" ht="32.25" thickBot="1">
      <c r="B4" s="55" t="s">
        <v>1</v>
      </c>
      <c r="C4" s="137" t="s">
        <v>79</v>
      </c>
      <c r="D4" s="51" t="s">
        <v>2</v>
      </c>
      <c r="E4" s="56" t="s">
        <v>0</v>
      </c>
      <c r="F4" s="66" t="s">
        <v>41</v>
      </c>
      <c r="G4" s="66" t="s">
        <v>54</v>
      </c>
      <c r="H4" s="66" t="s">
        <v>40</v>
      </c>
      <c r="I4" s="66" t="s">
        <v>40</v>
      </c>
      <c r="J4" s="66" t="s">
        <v>40</v>
      </c>
      <c r="K4" s="66" t="s">
        <v>87</v>
      </c>
      <c r="L4" s="66" t="s">
        <v>40</v>
      </c>
      <c r="M4" s="66" t="s">
        <v>40</v>
      </c>
      <c r="N4" s="30" t="s">
        <v>50</v>
      </c>
    </row>
    <row r="5" spans="2:14" ht="19.5" customHeight="1">
      <c r="B5" s="105" t="s">
        <v>3</v>
      </c>
      <c r="C5" s="45">
        <v>21274</v>
      </c>
      <c r="D5" s="145" t="s">
        <v>10</v>
      </c>
      <c r="E5" s="146" t="s">
        <v>65</v>
      </c>
      <c r="F5" s="147">
        <v>496</v>
      </c>
      <c r="G5" s="148">
        <v>554</v>
      </c>
      <c r="H5" s="149"/>
      <c r="I5" s="149"/>
      <c r="J5" s="150">
        <v>530</v>
      </c>
      <c r="K5" s="149"/>
      <c r="L5" s="149">
        <v>514</v>
      </c>
      <c r="M5" s="149"/>
      <c r="N5" s="31">
        <f aca="true" t="shared" si="0" ref="N5:N17">IF(COUNT(F5:M5)&gt;2,LARGE(F5:M5,1)+LARGE(F5:M5,2)+LARGE(F5:M5,3),SUM(F5:M5))</f>
        <v>1598</v>
      </c>
    </row>
    <row r="6" spans="2:14" ht="19.5" customHeight="1">
      <c r="B6" s="106" t="s">
        <v>4</v>
      </c>
      <c r="C6" s="85">
        <v>24157</v>
      </c>
      <c r="D6" s="101" t="s">
        <v>10</v>
      </c>
      <c r="E6" s="2" t="s">
        <v>71</v>
      </c>
      <c r="F6" s="85"/>
      <c r="G6" s="85"/>
      <c r="H6" s="85"/>
      <c r="I6" s="85"/>
      <c r="J6" s="107">
        <v>493</v>
      </c>
      <c r="K6" s="87">
        <v>507</v>
      </c>
      <c r="L6" s="85"/>
      <c r="M6" s="85"/>
      <c r="N6" s="31">
        <f t="shared" si="0"/>
        <v>1000</v>
      </c>
    </row>
    <row r="7" spans="2:14" ht="19.5" customHeight="1">
      <c r="B7" s="106" t="s">
        <v>5</v>
      </c>
      <c r="C7" s="85">
        <v>24534</v>
      </c>
      <c r="D7" s="80" t="s">
        <v>10</v>
      </c>
      <c r="E7" s="2" t="s">
        <v>82</v>
      </c>
      <c r="F7" s="85"/>
      <c r="G7" s="85"/>
      <c r="H7" s="85"/>
      <c r="I7" s="87">
        <v>506</v>
      </c>
      <c r="J7" s="85"/>
      <c r="K7" s="85"/>
      <c r="L7" s="107">
        <v>492</v>
      </c>
      <c r="M7" s="85"/>
      <c r="N7" s="31">
        <f t="shared" si="0"/>
        <v>998</v>
      </c>
    </row>
    <row r="8" spans="2:14" ht="19.5" customHeight="1">
      <c r="B8" s="106" t="s">
        <v>6</v>
      </c>
      <c r="C8" s="40">
        <v>7519</v>
      </c>
      <c r="D8" s="7" t="s">
        <v>16</v>
      </c>
      <c r="E8" s="2" t="s">
        <v>36</v>
      </c>
      <c r="F8" s="104">
        <v>306</v>
      </c>
      <c r="G8" s="103"/>
      <c r="H8" s="102">
        <v>280</v>
      </c>
      <c r="I8" s="103">
        <v>276</v>
      </c>
      <c r="J8" s="102">
        <v>287</v>
      </c>
      <c r="K8" s="103"/>
      <c r="L8" s="103">
        <v>261</v>
      </c>
      <c r="M8" s="103">
        <v>198</v>
      </c>
      <c r="N8" s="31">
        <f t="shared" si="0"/>
        <v>873</v>
      </c>
    </row>
    <row r="9" spans="2:14" ht="19.5" customHeight="1">
      <c r="B9" s="106" t="s">
        <v>7</v>
      </c>
      <c r="C9" s="40"/>
      <c r="D9" s="7" t="s">
        <v>10</v>
      </c>
      <c r="E9" s="2" t="s">
        <v>13</v>
      </c>
      <c r="F9" s="104">
        <v>558</v>
      </c>
      <c r="G9" s="103"/>
      <c r="H9" s="103"/>
      <c r="I9" s="103"/>
      <c r="J9" s="103"/>
      <c r="K9" s="103"/>
      <c r="L9" s="103"/>
      <c r="M9" s="103"/>
      <c r="N9" s="47">
        <f t="shared" si="0"/>
        <v>558</v>
      </c>
    </row>
    <row r="10" spans="2:14" ht="18.75">
      <c r="B10" s="112" t="s">
        <v>8</v>
      </c>
      <c r="C10" s="40"/>
      <c r="D10" s="101" t="s">
        <v>11</v>
      </c>
      <c r="E10" s="2" t="s">
        <v>59</v>
      </c>
      <c r="F10" s="95">
        <v>539</v>
      </c>
      <c r="G10" s="85"/>
      <c r="H10" s="85"/>
      <c r="I10" s="85"/>
      <c r="J10" s="85"/>
      <c r="K10" s="85"/>
      <c r="L10" s="85"/>
      <c r="M10" s="85"/>
      <c r="N10" s="47">
        <f t="shared" si="0"/>
        <v>539</v>
      </c>
    </row>
    <row r="11" spans="2:14" ht="18.75">
      <c r="B11" s="112" t="s">
        <v>17</v>
      </c>
      <c r="C11" s="40"/>
      <c r="D11" s="7" t="s">
        <v>11</v>
      </c>
      <c r="E11" s="2" t="s">
        <v>67</v>
      </c>
      <c r="F11" s="87">
        <v>483</v>
      </c>
      <c r="G11" s="85"/>
      <c r="H11" s="85"/>
      <c r="I11" s="85"/>
      <c r="J11" s="85"/>
      <c r="K11" s="85"/>
      <c r="L11" s="85"/>
      <c r="M11" s="85"/>
      <c r="N11" s="47">
        <f t="shared" si="0"/>
        <v>483</v>
      </c>
    </row>
    <row r="12" spans="2:14" ht="18.75">
      <c r="B12" s="112" t="s">
        <v>18</v>
      </c>
      <c r="C12" s="158"/>
      <c r="D12" s="101" t="s">
        <v>11</v>
      </c>
      <c r="E12" s="100" t="s">
        <v>101</v>
      </c>
      <c r="F12" s="65"/>
      <c r="G12" s="65"/>
      <c r="H12" s="65"/>
      <c r="I12" s="65"/>
      <c r="J12" s="65"/>
      <c r="K12" s="65"/>
      <c r="L12" s="75">
        <v>470</v>
      </c>
      <c r="M12" s="40"/>
      <c r="N12" s="47">
        <f t="shared" si="0"/>
        <v>470</v>
      </c>
    </row>
    <row r="13" spans="2:14" ht="18.75">
      <c r="B13" s="112" t="s">
        <v>19</v>
      </c>
      <c r="C13" s="158"/>
      <c r="D13" s="101" t="s">
        <v>11</v>
      </c>
      <c r="E13" s="100" t="s">
        <v>100</v>
      </c>
      <c r="F13" s="65"/>
      <c r="G13" s="65"/>
      <c r="H13" s="65"/>
      <c r="I13" s="65"/>
      <c r="J13" s="65"/>
      <c r="K13" s="65"/>
      <c r="L13" s="75">
        <v>450</v>
      </c>
      <c r="M13" s="40"/>
      <c r="N13" s="47">
        <f t="shared" si="0"/>
        <v>450</v>
      </c>
    </row>
    <row r="14" spans="2:14" ht="18.75">
      <c r="B14" s="112" t="s">
        <v>20</v>
      </c>
      <c r="C14" s="85"/>
      <c r="D14" s="101" t="s">
        <v>10</v>
      </c>
      <c r="E14" s="2" t="s">
        <v>75</v>
      </c>
      <c r="F14" s="95">
        <v>388</v>
      </c>
      <c r="G14" s="85"/>
      <c r="H14" s="85"/>
      <c r="I14" s="85"/>
      <c r="J14" s="85"/>
      <c r="K14" s="85"/>
      <c r="L14" s="85"/>
      <c r="M14" s="85"/>
      <c r="N14" s="47">
        <f t="shared" si="0"/>
        <v>388</v>
      </c>
    </row>
    <row r="15" spans="2:14" ht="18.75">
      <c r="B15" s="159" t="s">
        <v>21</v>
      </c>
      <c r="C15" s="99">
        <v>13529</v>
      </c>
      <c r="D15" s="99" t="s">
        <v>11</v>
      </c>
      <c r="E15" s="100" t="s">
        <v>123</v>
      </c>
      <c r="F15" s="40"/>
      <c r="G15" s="40"/>
      <c r="H15" s="40"/>
      <c r="I15" s="40"/>
      <c r="J15" s="40"/>
      <c r="K15" s="40"/>
      <c r="L15" s="40"/>
      <c r="M15" s="75">
        <v>384</v>
      </c>
      <c r="N15" s="47">
        <f t="shared" si="0"/>
        <v>384</v>
      </c>
    </row>
    <row r="16" spans="2:14" ht="18.75">
      <c r="B16" s="159" t="s">
        <v>22</v>
      </c>
      <c r="C16" s="99">
        <v>23847</v>
      </c>
      <c r="D16" s="99" t="s">
        <v>11</v>
      </c>
      <c r="E16" s="100" t="s">
        <v>51</v>
      </c>
      <c r="F16" s="40"/>
      <c r="G16" s="40"/>
      <c r="H16" s="40"/>
      <c r="I16" s="40"/>
      <c r="J16" s="40"/>
      <c r="K16" s="40"/>
      <c r="L16" s="40"/>
      <c r="M16" s="75">
        <v>362</v>
      </c>
      <c r="N16" s="47">
        <f t="shared" si="0"/>
        <v>362</v>
      </c>
    </row>
    <row r="17" spans="2:14" ht="18.75">
      <c r="B17" s="159" t="s">
        <v>23</v>
      </c>
      <c r="C17" s="85">
        <v>17033</v>
      </c>
      <c r="D17" s="101" t="s">
        <v>11</v>
      </c>
      <c r="E17" s="2" t="s">
        <v>70</v>
      </c>
      <c r="F17" s="85"/>
      <c r="G17" s="85"/>
      <c r="H17" s="85"/>
      <c r="I17" s="85"/>
      <c r="J17" s="87">
        <v>277</v>
      </c>
      <c r="K17" s="85"/>
      <c r="L17" s="85"/>
      <c r="M17" s="85"/>
      <c r="N17" s="47">
        <f t="shared" si="0"/>
        <v>277</v>
      </c>
    </row>
  </sheetData>
  <sheetProtection/>
  <mergeCells count="2">
    <mergeCell ref="B1:N1"/>
    <mergeCell ref="B2:N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zoomScale="85" zoomScaleNormal="85" zoomScalePageLayoutView="0" workbookViewId="0" topLeftCell="A1">
      <selection activeCell="K9" sqref="K9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134" customWidth="1"/>
    <col min="4" max="4" width="12.28125" style="0" bestFit="1" customWidth="1"/>
    <col min="5" max="5" width="41.28125" style="0" bestFit="1" customWidth="1"/>
    <col min="6" max="10" width="12.57421875" style="5" customWidth="1"/>
    <col min="11" max="11" width="14.28125" style="4" customWidth="1"/>
    <col min="12" max="12" width="8.00390625" style="32" bestFit="1" customWidth="1"/>
  </cols>
  <sheetData>
    <row r="1" spans="2:12" ht="97.5" customHeight="1" thickBot="1">
      <c r="B1" s="190" t="s">
        <v>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2:12" ht="20.25" customHeight="1">
      <c r="B2" s="185" t="s">
        <v>48</v>
      </c>
      <c r="C2" s="186"/>
      <c r="D2" s="187"/>
      <c r="E2" s="187"/>
      <c r="F2" s="187"/>
      <c r="G2" s="187"/>
      <c r="H2" s="187"/>
      <c r="I2" s="187"/>
      <c r="J2" s="187"/>
      <c r="K2" s="187"/>
      <c r="L2" s="189"/>
    </row>
    <row r="3" spans="2:12" s="18" customFormat="1" ht="15.75">
      <c r="B3" s="52"/>
      <c r="C3" s="136"/>
      <c r="D3" s="53"/>
      <c r="E3" s="53"/>
      <c r="F3" s="50">
        <v>43366</v>
      </c>
      <c r="G3" s="50">
        <v>43548</v>
      </c>
      <c r="H3" s="50">
        <v>43618</v>
      </c>
      <c r="I3" s="50">
        <v>43660</v>
      </c>
      <c r="J3" s="50">
        <v>43716</v>
      </c>
      <c r="K3" s="50">
        <v>43730</v>
      </c>
      <c r="L3" s="29"/>
    </row>
    <row r="4" spans="2:12" ht="53.25" customHeight="1" thickBot="1">
      <c r="B4" s="55" t="s">
        <v>1</v>
      </c>
      <c r="C4" s="137" t="s">
        <v>99</v>
      </c>
      <c r="D4" s="51" t="s">
        <v>2</v>
      </c>
      <c r="E4" s="56" t="s">
        <v>0</v>
      </c>
      <c r="F4" s="66" t="s">
        <v>74</v>
      </c>
      <c r="G4" s="66" t="s">
        <v>40</v>
      </c>
      <c r="H4" s="66" t="s">
        <v>41</v>
      </c>
      <c r="I4" s="66" t="s">
        <v>40</v>
      </c>
      <c r="J4" s="66" t="s">
        <v>40</v>
      </c>
      <c r="K4" s="66" t="s">
        <v>74</v>
      </c>
      <c r="L4" s="30" t="s">
        <v>50</v>
      </c>
    </row>
    <row r="5" spans="2:12" ht="19.5" customHeight="1">
      <c r="B5" s="63" t="s">
        <v>3</v>
      </c>
      <c r="C5" s="157">
        <v>13529</v>
      </c>
      <c r="D5" s="7" t="s">
        <v>15</v>
      </c>
      <c r="E5" s="2" t="s">
        <v>25</v>
      </c>
      <c r="F5" s="71">
        <v>515</v>
      </c>
      <c r="G5" s="70">
        <v>522</v>
      </c>
      <c r="H5" s="44">
        <v>510</v>
      </c>
      <c r="I5" s="44"/>
      <c r="J5" s="70">
        <v>510</v>
      </c>
      <c r="K5" s="44">
        <v>505</v>
      </c>
      <c r="L5" s="62">
        <f>IF(COUNT(F5:K5)&gt;2,LARGE(F5:K5,1)+LARGE(F5:K5,2)+LARGE(F5:K5,3),SUM(F5:K5))</f>
        <v>1547</v>
      </c>
    </row>
    <row r="6" spans="4:11" ht="19.5" customHeight="1">
      <c r="D6" s="36"/>
      <c r="E6" s="37"/>
      <c r="K6" s="69"/>
    </row>
    <row r="7" spans="4:5" ht="19.5" customHeight="1">
      <c r="D7" s="38"/>
      <c r="E7" s="39"/>
    </row>
    <row r="8" spans="4:5" ht="19.5" customHeight="1">
      <c r="D8" s="38"/>
      <c r="E8" s="3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2">
    <mergeCell ref="B1:L1"/>
    <mergeCell ref="B2:L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2019-10-17T18:10:16Z</dcterms:modified>
  <cp:category/>
  <cp:version/>
  <cp:contentType/>
  <cp:contentStatus/>
</cp:coreProperties>
</file>